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80" windowHeight="11835" activeTab="0"/>
  </bookViews>
  <sheets>
    <sheet name="Hoja2" sheetId="1" r:id="rId1"/>
  </sheets>
  <definedNames/>
  <calcPr calcMode="manual" fullCalcOnLoad="1"/>
</workbook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<sst xmlns="http://schemas.openxmlformats.org/spreadsheetml/2006/main" count="162" uniqueCount="92">
  <si>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</si>
  <si>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</si>
  <si>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</si>
  <si>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</si>
  <si>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</si>
  <si>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</si>
  <si>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</si>
  <si>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</si>
  <si>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</si>
  <si>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</si>
  <si>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</si>
  <si>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</si>
  <si>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</si>
  <si>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</si>
  <si>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</si>
  <si>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</si>
  <si>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</si>
  <si>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</si>
  <si>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</si>
  <si>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</si>
  <si>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</si>
  <si>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</si>
  <si>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</si>
  <si>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</si>
  <si>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</si>
  <si>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</si>
  <si>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</si>
  <si>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</si>
  <si>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</si>
  <si>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</si>
  <si>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</si>
  <si>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</si>
  <si>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</si>
  <si>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</si>
  <si>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</si>
  <si>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</si>
  <si>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</si>
  <si>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</si>
  <si>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</si>
  <si>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</si>
  <si>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</si>
  <si>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</si>
  <si>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</si>
  <si>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</si>
  <si>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</si>
  <si>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</si>
  <si>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</si>
  <si>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</si>
  <si>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</si>
  <si>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</si>
  <si>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</si>
  <si>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</si>
  <si>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</si>
  <si>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</si>
  <si>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</si>
  <si>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</si>
  <si>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</si>
  <si>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</si>
  <si>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</si>
  <si>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</si>
  <si>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</si>
  <si>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</si>
  <si>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</si>
  <si>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</si>
  <si>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</si>
  <si>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</si>
  <si>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</si>
  <si>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</si>
  <si>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</si>
  <si>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</si>
  <si>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</si>
  <si>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</si>
  <si>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</si>
  <si>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</si>
  <si>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</si>
  <si>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</si>
  <si>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</si>
  <si>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</si>
  <si>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</si>
  <si>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</si>
  <si>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</si>
  <si>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</si>
  <si>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</si>
  <si>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</si>
  <si>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</si>
  <si>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</si>
  <si>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</si>
  <si>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</si>
  <si>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 xml:space="preserve">      Fideicomiso de Desastres Naturales (Informativo)</t>
  </si>
  <si>
    <t xml:space="preserve">g5) Inversiones en Fideicomisos, Mandatos y Otros Análogos </t>
  </si>
  <si>
    <t>Del 1 de enero al 31 de diciembre de 2023</t>
  </si>
  <si>
    <t>Cuenta Pública 2023
Escuela de Música del Estado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</si>
</sst>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0" xfId="0" applyFont="1" applyFill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" fontId="38" fillId="0" borderId="0" xfId="0" applyNumberFormat="1" applyFont="1" applyAlignment="1" applyProtection="1">
      <alignment/>
      <protection/>
    </xf>
    <xf numFmtId="4" fontId="39" fillId="0" borderId="0" xfId="0" applyNumberFormat="1" applyFont="1" applyAlignment="1" applyProtection="1">
      <alignment/>
      <protection/>
    </xf>
    <xf numFmtId="4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right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12" xfId="0" applyFont="1" applyBorder="1" applyAlignment="1" applyProtection="1">
      <alignment horizontal="left" vertical="center"/>
      <protection/>
    </xf>
    <xf numFmtId="0" fontId="38" fillId="0" borderId="13" xfId="0" applyFont="1" applyBorder="1" applyAlignment="1" applyProtection="1">
      <alignment horizontal="left" vertical="center"/>
      <protection/>
    </xf>
    <xf numFmtId="4" fontId="39" fillId="0" borderId="14" xfId="49" applyNumberFormat="1" applyFont="1" applyBorder="1" applyAlignment="1" applyProtection="1">
      <alignment horizontal="right" vertical="center"/>
      <protection/>
    </xf>
    <xf numFmtId="4" fontId="39" fillId="0" borderId="11" xfId="0" applyNumberFormat="1" applyFont="1" applyBorder="1" applyAlignment="1" applyProtection="1">
      <alignment horizontal="right" vertical="center"/>
      <protection/>
    </xf>
    <xf numFmtId="4" fontId="39" fillId="0" borderId="11" xfId="49" applyNumberFormat="1" applyFont="1" applyBorder="1" applyAlignment="1" applyProtection="1">
      <alignment horizontal="right" vertical="center"/>
      <protection/>
    </xf>
    <xf numFmtId="4" fontId="38" fillId="0" borderId="11" xfId="0" applyNumberFormat="1" applyFont="1" applyFill="1" applyBorder="1" applyAlignment="1" applyProtection="1">
      <alignment horizontal="right" vertical="center"/>
      <protection locked="0"/>
    </xf>
    <xf numFmtId="4" fontId="38" fillId="0" borderId="11" xfId="0" applyNumberFormat="1" applyFont="1" applyBorder="1" applyAlignment="1" applyProtection="1">
      <alignment horizontal="right" vertical="center"/>
      <protection locked="0"/>
    </xf>
    <xf numFmtId="4" fontId="38" fillId="0" borderId="11" xfId="0" applyNumberFormat="1" applyFont="1" applyBorder="1" applyAlignment="1" applyProtection="1">
      <alignment horizontal="right" vertical="center"/>
      <protection/>
    </xf>
    <xf numFmtId="4" fontId="38" fillId="0" borderId="13" xfId="0" applyNumberFormat="1" applyFont="1" applyBorder="1" applyAlignment="1" applyProtection="1">
      <alignment horizontal="right" vertical="center"/>
      <protection/>
    </xf>
    <xf numFmtId="164" fontId="40" fillId="34" borderId="15" xfId="47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horizontal="left" vertical="center" indent="1"/>
      <protection/>
    </xf>
    <xf numFmtId="0" fontId="39" fillId="0" borderId="11" xfId="0" applyFont="1" applyBorder="1" applyAlignment="1" applyProtection="1">
      <alignment horizontal="left" vertical="center" indent="1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9" fillId="0" borderId="16" xfId="0" applyFont="1" applyBorder="1" applyAlignment="1" applyProtection="1">
      <alignment horizontal="left" vertical="center" indent="1"/>
      <protection/>
    </xf>
    <xf numFmtId="0" fontId="39" fillId="0" borderId="14" xfId="0" applyFont="1" applyBorder="1" applyAlignment="1" applyProtection="1">
      <alignment horizontal="left" vertical="center" indent="1"/>
      <protection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164" fontId="40" fillId="34" borderId="15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162</xdr:row>
      <xdr:rowOff>38100</xdr:rowOff>
    </xdr:from>
    <xdr:to>
      <xdr:col>2</xdr:col>
      <xdr:colOff>419100</xdr:colOff>
      <xdr:row>169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247900" y="28841700"/>
          <a:ext cx="3676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933450</xdr:colOff>
      <xdr:row>162</xdr:row>
      <xdr:rowOff>38100</xdr:rowOff>
    </xdr:from>
    <xdr:to>
      <xdr:col>6</xdr:col>
      <xdr:colOff>495300</xdr:colOff>
      <xdr:row>169</xdr:row>
      <xdr:rowOff>123825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438900" y="28841700"/>
          <a:ext cx="48577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1</xdr:col>
      <xdr:colOff>2105025</xdr:colOff>
      <xdr:row>166</xdr:row>
      <xdr:rowOff>85725</xdr:rowOff>
    </xdr:from>
    <xdr:to>
      <xdr:col>2</xdr:col>
      <xdr:colOff>57150</xdr:colOff>
      <xdr:row>166</xdr:row>
      <xdr:rowOff>85725</xdr:rowOff>
    </xdr:to>
    <xdr:sp>
      <xdr:nvSpPr>
        <xdr:cNvPr id="3" name="4 Conector recto"/>
        <xdr:cNvSpPr>
          <a:spLocks/>
        </xdr:cNvSpPr>
      </xdr:nvSpPr>
      <xdr:spPr>
        <a:xfrm>
          <a:off x="2628900" y="2953702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166</xdr:row>
      <xdr:rowOff>85725</xdr:rowOff>
    </xdr:from>
    <xdr:to>
      <xdr:col>5</xdr:col>
      <xdr:colOff>771525</xdr:colOff>
      <xdr:row>166</xdr:row>
      <xdr:rowOff>85725</xdr:rowOff>
    </xdr:to>
    <xdr:sp>
      <xdr:nvSpPr>
        <xdr:cNvPr id="4" name="5 Conector recto"/>
        <xdr:cNvSpPr>
          <a:spLocks/>
        </xdr:cNvSpPr>
      </xdr:nvSpPr>
      <xdr:spPr>
        <a:xfrm>
          <a:off x="7315200" y="2953702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381000</xdr:colOff>
      <xdr:row>0</xdr:row>
      <xdr:rowOff>180975</xdr:rowOff>
    </xdr:from>
    <xdr:to>
      <xdr:col>9</xdr:col>
      <xdr:colOff>180975</xdr:colOff>
      <xdr:row>5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80975"/>
          <a:ext cx="1885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7.8515625" style="3" customWidth="1"/>
    <col min="2" max="2" width="74.7109375" style="3" customWidth="1"/>
    <col min="3" max="8" width="19.8515625" style="3" customWidth="1"/>
    <col min="9" max="16384" width="11.421875" style="3" customWidth="1"/>
  </cols>
  <sheetData>
    <row r="1" spans="1:8" s="1" customFormat="1" ht="30" customHeight="1">
      <c r="A1" s="34" t="s">
        <v>91</v>
      </c>
      <c r="B1" s="35"/>
      <c r="C1" s="35"/>
      <c r="D1" s="35"/>
      <c r="E1" s="35"/>
      <c r="F1" s="35"/>
      <c r="G1" s="35"/>
      <c r="H1" s="35"/>
    </row>
    <row r="2" spans="1:8" s="1" customFormat="1" ht="16.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s="1" customFormat="1" ht="16.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8" s="1" customFormat="1" ht="16.5" customHeight="1">
      <c r="A4" s="36" t="s">
        <v>90</v>
      </c>
      <c r="B4" s="36"/>
      <c r="C4" s="36"/>
      <c r="D4" s="36"/>
      <c r="E4" s="36"/>
      <c r="F4" s="36"/>
      <c r="G4" s="36"/>
      <c r="H4" s="36"/>
    </row>
    <row r="5" spans="1:9" s="2" customFormat="1" ht="16.5" customHeight="1">
      <c r="A5" s="36" t="s">
        <v>2</v>
      </c>
      <c r="B5" s="36"/>
      <c r="C5" s="36"/>
      <c r="D5" s="36"/>
      <c r="E5" s="36"/>
      <c r="F5" s="36"/>
      <c r="G5" s="36"/>
      <c r="H5" s="36"/>
      <c r="I5" s="1"/>
    </row>
    <row r="6" spans="1:8" ht="21" customHeight="1">
      <c r="A6" s="37" t="s">
        <v>3</v>
      </c>
      <c r="B6" s="37"/>
      <c r="C6" s="37" t="s">
        <v>4</v>
      </c>
      <c r="D6" s="37"/>
      <c r="E6" s="37"/>
      <c r="F6" s="37"/>
      <c r="G6" s="37"/>
      <c r="H6" s="37" t="s">
        <v>5</v>
      </c>
    </row>
    <row r="7" spans="1:8" ht="25.5">
      <c r="A7" s="37"/>
      <c r="B7" s="37"/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37"/>
    </row>
    <row r="8" spans="1:9" ht="20.25" customHeight="1">
      <c r="A8" s="32" t="s">
        <v>11</v>
      </c>
      <c r="B8" s="33"/>
      <c r="C8" s="18">
        <f aca="true" t="shared" si="0" ref="C8:H8">SUM(C10,C18,C28,C38,C48,C58,C62,C71,C75)</f>
        <v>11403720</v>
      </c>
      <c r="D8" s="18">
        <f t="shared" si="0"/>
        <v>1420681</v>
      </c>
      <c r="E8" s="18">
        <f t="shared" si="0"/>
        <v>12824401</v>
      </c>
      <c r="F8" s="18">
        <f t="shared" si="0"/>
        <v>10395006</v>
      </c>
      <c r="G8" s="18">
        <f t="shared" si="0"/>
        <v>10395006</v>
      </c>
      <c r="H8" s="18">
        <f t="shared" si="0"/>
        <v>2429395</v>
      </c>
      <c r="I8" s="4"/>
    </row>
    <row r="9" spans="1:9" ht="6.75" customHeight="1">
      <c r="A9" s="10"/>
      <c r="B9" s="11"/>
      <c r="C9" s="19"/>
      <c r="D9" s="19"/>
      <c r="E9" s="19"/>
      <c r="F9" s="19"/>
      <c r="G9" s="19"/>
      <c r="H9" s="19"/>
      <c r="I9" s="4"/>
    </row>
    <row r="10" spans="1:9" ht="20.25" customHeight="1">
      <c r="A10" s="28" t="s">
        <v>12</v>
      </c>
      <c r="B10" s="29"/>
      <c r="C10" s="20">
        <f aca="true" t="shared" si="1" ref="C10:H10">SUM(C11:C17)</f>
        <v>9271412</v>
      </c>
      <c r="D10" s="20">
        <f t="shared" si="1"/>
        <v>0</v>
      </c>
      <c r="E10" s="20">
        <f t="shared" si="1"/>
        <v>9271412</v>
      </c>
      <c r="F10" s="20">
        <f t="shared" si="1"/>
        <v>8691690</v>
      </c>
      <c r="G10" s="20">
        <f t="shared" si="1"/>
        <v>8691690</v>
      </c>
      <c r="H10" s="20">
        <f t="shared" si="1"/>
        <v>579722</v>
      </c>
      <c r="I10" s="5"/>
    </row>
    <row r="11" spans="1:9" ht="12.75">
      <c r="A11" s="26"/>
      <c r="B11" s="27" t="s">
        <v>13</v>
      </c>
      <c r="C11" s="21">
        <v>0</v>
      </c>
      <c r="D11" s="21">
        <v>0</v>
      </c>
      <c r="E11" s="23">
        <f>SUM(C11:D11)</f>
        <v>0</v>
      </c>
      <c r="F11" s="21">
        <v>0</v>
      </c>
      <c r="G11" s="21">
        <v>0</v>
      </c>
      <c r="H11" s="23">
        <f>IF(C11&gt;=0,IF(OR(B11="",F11="",G11=""),"",IF(OR(E11&lt;F11,G11&gt;F11),"Error",E11-F11)),0)</f>
        <v>0</v>
      </c>
      <c r="I11" s="4"/>
    </row>
    <row r="12" spans="1:9" ht="12.75">
      <c r="A12" s="26"/>
      <c r="B12" s="27" t="s">
        <v>14</v>
      </c>
      <c r="C12" s="21">
        <v>9271412</v>
      </c>
      <c r="D12" s="21">
        <v>0</v>
      </c>
      <c r="E12" s="23">
        <f aca="true" t="shared" si="2" ref="E12:E17">SUM(C12:D12)</f>
        <v>9271412</v>
      </c>
      <c r="F12" s="21">
        <v>8691690</v>
      </c>
      <c r="G12" s="21">
        <v>8691690</v>
      </c>
      <c r="H12" s="23">
        <f aca="true" t="shared" si="3" ref="H12:H77">IF(C12&gt;=0,IF(OR(B12="",F12="",G12=""),"",IF(OR(E12&lt;F12,G12&gt;F12),"Error",E12-F12)),0)</f>
        <v>579722</v>
      </c>
      <c r="I12" s="4"/>
    </row>
    <row r="13" spans="1:9" ht="12.75">
      <c r="A13" s="26"/>
      <c r="B13" s="27" t="s">
        <v>15</v>
      </c>
      <c r="C13" s="21">
        <v>0</v>
      </c>
      <c r="D13" s="21">
        <v>0</v>
      </c>
      <c r="E13" s="23">
        <f t="shared" si="2"/>
        <v>0</v>
      </c>
      <c r="F13" s="21">
        <v>0</v>
      </c>
      <c r="G13" s="21">
        <v>0</v>
      </c>
      <c r="H13" s="23">
        <f t="shared" si="3"/>
        <v>0</v>
      </c>
      <c r="I13" s="4"/>
    </row>
    <row r="14" spans="1:9" ht="12.75">
      <c r="A14" s="26"/>
      <c r="B14" s="27" t="s">
        <v>16</v>
      </c>
      <c r="C14" s="21">
        <v>0</v>
      </c>
      <c r="D14" s="21">
        <v>0</v>
      </c>
      <c r="E14" s="23">
        <f t="shared" si="2"/>
        <v>0</v>
      </c>
      <c r="F14" s="21">
        <v>0</v>
      </c>
      <c r="G14" s="21">
        <v>0</v>
      </c>
      <c r="H14" s="23">
        <f t="shared" si="3"/>
        <v>0</v>
      </c>
      <c r="I14" s="4"/>
    </row>
    <row r="15" spans="1:9" ht="12.75">
      <c r="A15" s="26"/>
      <c r="B15" s="27" t="s">
        <v>17</v>
      </c>
      <c r="C15" s="21">
        <v>0</v>
      </c>
      <c r="D15" s="21">
        <v>0</v>
      </c>
      <c r="E15" s="23">
        <f t="shared" si="2"/>
        <v>0</v>
      </c>
      <c r="F15" s="21">
        <v>0</v>
      </c>
      <c r="G15" s="21">
        <v>0</v>
      </c>
      <c r="H15" s="23">
        <f t="shared" si="3"/>
        <v>0</v>
      </c>
      <c r="I15" s="4"/>
    </row>
    <row r="16" spans="1:9" ht="12.75">
      <c r="A16" s="26"/>
      <c r="B16" s="27" t="s">
        <v>18</v>
      </c>
      <c r="C16" s="21">
        <v>0</v>
      </c>
      <c r="D16" s="21">
        <v>0</v>
      </c>
      <c r="E16" s="23">
        <f t="shared" si="2"/>
        <v>0</v>
      </c>
      <c r="F16" s="21">
        <v>0</v>
      </c>
      <c r="G16" s="21">
        <v>0</v>
      </c>
      <c r="H16" s="23">
        <f t="shared" si="3"/>
        <v>0</v>
      </c>
      <c r="I16" s="4"/>
    </row>
    <row r="17" spans="1:9" ht="12.75">
      <c r="A17" s="26"/>
      <c r="B17" s="27" t="s">
        <v>19</v>
      </c>
      <c r="C17" s="21">
        <v>0</v>
      </c>
      <c r="D17" s="21">
        <v>0</v>
      </c>
      <c r="E17" s="23">
        <f t="shared" si="2"/>
        <v>0</v>
      </c>
      <c r="F17" s="21">
        <v>0</v>
      </c>
      <c r="G17" s="21">
        <v>0</v>
      </c>
      <c r="H17" s="23">
        <f t="shared" si="3"/>
        <v>0</v>
      </c>
      <c r="I17" s="4"/>
    </row>
    <row r="18" spans="1:9" ht="20.25" customHeight="1">
      <c r="A18" s="28" t="s">
        <v>20</v>
      </c>
      <c r="B18" s="29"/>
      <c r="C18" s="20">
        <f aca="true" t="shared" si="4" ref="C18:H18">SUM(C19:C27)</f>
        <v>323766</v>
      </c>
      <c r="D18" s="20">
        <f t="shared" si="4"/>
        <v>-1</v>
      </c>
      <c r="E18" s="20">
        <f t="shared" si="4"/>
        <v>323765</v>
      </c>
      <c r="F18" s="20">
        <f t="shared" si="4"/>
        <v>224087</v>
      </c>
      <c r="G18" s="20">
        <f t="shared" si="4"/>
        <v>224087</v>
      </c>
      <c r="H18" s="20">
        <f t="shared" si="4"/>
        <v>99678</v>
      </c>
      <c r="I18" s="4"/>
    </row>
    <row r="19" spans="1:9" ht="12.75">
      <c r="A19" s="26"/>
      <c r="B19" s="27" t="s">
        <v>21</v>
      </c>
      <c r="C19" s="21">
        <v>181766</v>
      </c>
      <c r="D19" s="21">
        <v>30093</v>
      </c>
      <c r="E19" s="23">
        <f>SUM(C19:D19)</f>
        <v>211859</v>
      </c>
      <c r="F19" s="21">
        <v>180778</v>
      </c>
      <c r="G19" s="21">
        <v>180778</v>
      </c>
      <c r="H19" s="23">
        <f t="shared" si="3"/>
        <v>31081</v>
      </c>
      <c r="I19" s="4"/>
    </row>
    <row r="20" spans="1:9" ht="12.75">
      <c r="A20" s="26"/>
      <c r="B20" s="27" t="s">
        <v>22</v>
      </c>
      <c r="C20" s="21">
        <v>0</v>
      </c>
      <c r="D20" s="21">
        <v>0</v>
      </c>
      <c r="E20" s="23">
        <f aca="true" t="shared" si="5" ref="E20:E27">SUM(C20:D20)</f>
        <v>0</v>
      </c>
      <c r="F20" s="21">
        <v>0</v>
      </c>
      <c r="G20" s="21">
        <v>0</v>
      </c>
      <c r="H20" s="23">
        <f t="shared" si="3"/>
        <v>0</v>
      </c>
      <c r="I20" s="4"/>
    </row>
    <row r="21" spans="1:9" ht="12.75">
      <c r="A21" s="26"/>
      <c r="B21" s="27" t="s">
        <v>23</v>
      </c>
      <c r="C21" s="21">
        <v>0</v>
      </c>
      <c r="D21" s="21">
        <v>0</v>
      </c>
      <c r="E21" s="23">
        <f t="shared" si="5"/>
        <v>0</v>
      </c>
      <c r="F21" s="21">
        <v>0</v>
      </c>
      <c r="G21" s="21">
        <v>0</v>
      </c>
      <c r="H21" s="23">
        <f t="shared" si="3"/>
        <v>0</v>
      </c>
      <c r="I21" s="4"/>
    </row>
    <row r="22" spans="1:9" ht="12.75">
      <c r="A22" s="26"/>
      <c r="B22" s="27" t="s">
        <v>24</v>
      </c>
      <c r="C22" s="21">
        <v>70000</v>
      </c>
      <c r="D22" s="21">
        <v>-26007</v>
      </c>
      <c r="E22" s="23">
        <f t="shared" si="5"/>
        <v>43993</v>
      </c>
      <c r="F22" s="21">
        <v>13230</v>
      </c>
      <c r="G22" s="21">
        <v>13230</v>
      </c>
      <c r="H22" s="23">
        <f t="shared" si="3"/>
        <v>30763</v>
      </c>
      <c r="I22" s="4"/>
    </row>
    <row r="23" spans="1:9" ht="12.75">
      <c r="A23" s="26"/>
      <c r="B23" s="27" t="s">
        <v>25</v>
      </c>
      <c r="C23" s="21">
        <v>5000</v>
      </c>
      <c r="D23" s="21">
        <v>524</v>
      </c>
      <c r="E23" s="23">
        <f t="shared" si="5"/>
        <v>5524</v>
      </c>
      <c r="F23" s="21">
        <v>2577</v>
      </c>
      <c r="G23" s="21">
        <v>2577</v>
      </c>
      <c r="H23" s="23">
        <f t="shared" si="3"/>
        <v>2947</v>
      </c>
      <c r="I23" s="4"/>
    </row>
    <row r="24" spans="1:9" ht="12.75">
      <c r="A24" s="26"/>
      <c r="B24" s="27" t="s">
        <v>26</v>
      </c>
      <c r="C24" s="21">
        <v>15000</v>
      </c>
      <c r="D24" s="21">
        <v>-3567</v>
      </c>
      <c r="E24" s="23">
        <f t="shared" si="5"/>
        <v>11433</v>
      </c>
      <c r="F24" s="21">
        <v>4233</v>
      </c>
      <c r="G24" s="21">
        <v>4233</v>
      </c>
      <c r="H24" s="23">
        <f t="shared" si="3"/>
        <v>7200</v>
      </c>
      <c r="I24" s="4"/>
    </row>
    <row r="25" spans="1:9" ht="12.75">
      <c r="A25" s="26"/>
      <c r="B25" s="27" t="s">
        <v>27</v>
      </c>
      <c r="C25" s="21">
        <v>0</v>
      </c>
      <c r="D25" s="21">
        <v>0</v>
      </c>
      <c r="E25" s="23">
        <f t="shared" si="5"/>
        <v>0</v>
      </c>
      <c r="F25" s="21">
        <v>0</v>
      </c>
      <c r="G25" s="21">
        <v>0</v>
      </c>
      <c r="H25" s="23">
        <f t="shared" si="3"/>
        <v>0</v>
      </c>
      <c r="I25" s="4"/>
    </row>
    <row r="26" spans="1:9" ht="12.75">
      <c r="A26" s="26"/>
      <c r="B26" s="27" t="s">
        <v>28</v>
      </c>
      <c r="C26" s="21">
        <v>0</v>
      </c>
      <c r="D26" s="21">
        <v>0</v>
      </c>
      <c r="E26" s="23">
        <f t="shared" si="5"/>
        <v>0</v>
      </c>
      <c r="F26" s="21">
        <v>0</v>
      </c>
      <c r="G26" s="21">
        <v>0</v>
      </c>
      <c r="H26" s="23">
        <f t="shared" si="3"/>
        <v>0</v>
      </c>
      <c r="I26" s="4"/>
    </row>
    <row r="27" spans="1:9" ht="12.75">
      <c r="A27" s="26"/>
      <c r="B27" s="27" t="s">
        <v>29</v>
      </c>
      <c r="C27" s="21">
        <v>52000</v>
      </c>
      <c r="D27" s="21">
        <v>-1044</v>
      </c>
      <c r="E27" s="23">
        <f t="shared" si="5"/>
        <v>50956</v>
      </c>
      <c r="F27" s="21">
        <v>23269</v>
      </c>
      <c r="G27" s="21">
        <v>23269</v>
      </c>
      <c r="H27" s="23">
        <f t="shared" si="3"/>
        <v>27687</v>
      </c>
      <c r="I27" s="4"/>
    </row>
    <row r="28" spans="1:9" ht="20.25" customHeight="1">
      <c r="A28" s="28" t="s">
        <v>30</v>
      </c>
      <c r="B28" s="29"/>
      <c r="C28" s="20">
        <f aca="true" t="shared" si="6" ref="C28:H28">SUM(C29:C37)</f>
        <v>1808542</v>
      </c>
      <c r="D28" s="20">
        <f t="shared" si="6"/>
        <v>1</v>
      </c>
      <c r="E28" s="20">
        <f t="shared" si="6"/>
        <v>1808543</v>
      </c>
      <c r="F28" s="20">
        <f t="shared" si="6"/>
        <v>1479229</v>
      </c>
      <c r="G28" s="20">
        <f t="shared" si="6"/>
        <v>1479229</v>
      </c>
      <c r="H28" s="20">
        <f t="shared" si="6"/>
        <v>329314</v>
      </c>
      <c r="I28" s="4"/>
    </row>
    <row r="29" spans="1:9" ht="12.75">
      <c r="A29" s="26"/>
      <c r="B29" s="27" t="s">
        <v>31</v>
      </c>
      <c r="C29" s="21">
        <v>281000</v>
      </c>
      <c r="D29" s="21">
        <v>-2289</v>
      </c>
      <c r="E29" s="23">
        <f>SUM(C29:D29)</f>
        <v>278711</v>
      </c>
      <c r="F29" s="21">
        <v>250056</v>
      </c>
      <c r="G29" s="21">
        <v>250056</v>
      </c>
      <c r="H29" s="23">
        <f t="shared" si="3"/>
        <v>28655</v>
      </c>
      <c r="I29" s="4"/>
    </row>
    <row r="30" spans="1:9" ht="12.75">
      <c r="A30" s="26"/>
      <c r="B30" s="27" t="s">
        <v>32</v>
      </c>
      <c r="C30" s="21">
        <v>265000</v>
      </c>
      <c r="D30" s="21">
        <v>-17000</v>
      </c>
      <c r="E30" s="23">
        <f aca="true" t="shared" si="7" ref="E30:E37">SUM(C30:D30)</f>
        <v>248000</v>
      </c>
      <c r="F30" s="21">
        <v>240036</v>
      </c>
      <c r="G30" s="21">
        <v>240036</v>
      </c>
      <c r="H30" s="23">
        <f t="shared" si="3"/>
        <v>7964</v>
      </c>
      <c r="I30" s="4"/>
    </row>
    <row r="31" spans="1:9" ht="12.75">
      <c r="A31" s="26"/>
      <c r="B31" s="27" t="s">
        <v>33</v>
      </c>
      <c r="C31" s="21">
        <v>516000</v>
      </c>
      <c r="D31" s="21">
        <v>36470</v>
      </c>
      <c r="E31" s="23">
        <f t="shared" si="7"/>
        <v>552470</v>
      </c>
      <c r="F31" s="21">
        <v>540882</v>
      </c>
      <c r="G31" s="21">
        <v>540882</v>
      </c>
      <c r="H31" s="23">
        <f t="shared" si="3"/>
        <v>11588</v>
      </c>
      <c r="I31" s="4"/>
    </row>
    <row r="32" spans="1:9" ht="12.75">
      <c r="A32" s="26"/>
      <c r="B32" s="27" t="s">
        <v>34</v>
      </c>
      <c r="C32" s="21">
        <v>21000</v>
      </c>
      <c r="D32" s="21">
        <v>-427</v>
      </c>
      <c r="E32" s="23">
        <f t="shared" si="7"/>
        <v>20573</v>
      </c>
      <c r="F32" s="21">
        <v>16479</v>
      </c>
      <c r="G32" s="21">
        <v>16479</v>
      </c>
      <c r="H32" s="23">
        <f t="shared" si="3"/>
        <v>4094</v>
      </c>
      <c r="I32" s="4"/>
    </row>
    <row r="33" spans="1:9" ht="12.75">
      <c r="A33" s="26"/>
      <c r="B33" s="27" t="s">
        <v>35</v>
      </c>
      <c r="C33" s="21">
        <v>176000</v>
      </c>
      <c r="D33" s="21">
        <v>-21948</v>
      </c>
      <c r="E33" s="23">
        <f t="shared" si="7"/>
        <v>154052</v>
      </c>
      <c r="F33" s="21">
        <v>54385</v>
      </c>
      <c r="G33" s="21">
        <v>54385</v>
      </c>
      <c r="H33" s="23">
        <f t="shared" si="3"/>
        <v>99667</v>
      </c>
      <c r="I33" s="4"/>
    </row>
    <row r="34" spans="1:9" ht="12.75">
      <c r="A34" s="26"/>
      <c r="B34" s="27" t="s">
        <v>36</v>
      </c>
      <c r="C34" s="21">
        <v>80000</v>
      </c>
      <c r="D34" s="21">
        <v>10612</v>
      </c>
      <c r="E34" s="23">
        <f t="shared" si="7"/>
        <v>90612</v>
      </c>
      <c r="F34" s="21">
        <v>69084</v>
      </c>
      <c r="G34" s="21">
        <v>69084</v>
      </c>
      <c r="H34" s="23">
        <f t="shared" si="3"/>
        <v>21528</v>
      </c>
      <c r="I34" s="4"/>
    </row>
    <row r="35" spans="1:9" ht="12.75">
      <c r="A35" s="26"/>
      <c r="B35" s="27" t="s">
        <v>37</v>
      </c>
      <c r="C35" s="21">
        <v>20000</v>
      </c>
      <c r="D35" s="21">
        <v>-5417</v>
      </c>
      <c r="E35" s="23">
        <f t="shared" si="7"/>
        <v>14583</v>
      </c>
      <c r="F35" s="21">
        <v>240</v>
      </c>
      <c r="G35" s="21">
        <v>240</v>
      </c>
      <c r="H35" s="23">
        <f t="shared" si="3"/>
        <v>14343</v>
      </c>
      <c r="I35" s="4"/>
    </row>
    <row r="36" spans="1:9" ht="12.75">
      <c r="A36" s="26"/>
      <c r="B36" s="27" t="s">
        <v>38</v>
      </c>
      <c r="C36" s="21">
        <v>80000</v>
      </c>
      <c r="D36" s="21">
        <v>0</v>
      </c>
      <c r="E36" s="23">
        <f t="shared" si="7"/>
        <v>80000</v>
      </c>
      <c r="F36" s="21">
        <v>16706</v>
      </c>
      <c r="G36" s="21">
        <v>16706</v>
      </c>
      <c r="H36" s="23">
        <f t="shared" si="3"/>
        <v>63294</v>
      </c>
      <c r="I36" s="4"/>
    </row>
    <row r="37" spans="1:9" ht="12.75">
      <c r="A37" s="26"/>
      <c r="B37" s="27" t="s">
        <v>39</v>
      </c>
      <c r="C37" s="22">
        <v>369542</v>
      </c>
      <c r="D37" s="22">
        <v>0</v>
      </c>
      <c r="E37" s="23">
        <f t="shared" si="7"/>
        <v>369542</v>
      </c>
      <c r="F37" s="22">
        <v>291361</v>
      </c>
      <c r="G37" s="22">
        <v>291361</v>
      </c>
      <c r="H37" s="23">
        <f t="shared" si="3"/>
        <v>78181</v>
      </c>
      <c r="I37" s="4"/>
    </row>
    <row r="38" spans="1:9" ht="20.25" customHeight="1">
      <c r="A38" s="28" t="s">
        <v>40</v>
      </c>
      <c r="B38" s="29"/>
      <c r="C38" s="20">
        <f aca="true" t="shared" si="8" ref="C38:H38">SUM(C39:C47)</f>
        <v>0</v>
      </c>
      <c r="D38" s="20">
        <f t="shared" si="8"/>
        <v>0</v>
      </c>
      <c r="E38" s="20">
        <f t="shared" si="8"/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4"/>
    </row>
    <row r="39" spans="1:9" ht="12.75">
      <c r="A39" s="26"/>
      <c r="B39" s="27" t="s">
        <v>41</v>
      </c>
      <c r="C39" s="21">
        <v>0</v>
      </c>
      <c r="D39" s="21">
        <v>0</v>
      </c>
      <c r="E39" s="23">
        <f>SUM(C39:D39)</f>
        <v>0</v>
      </c>
      <c r="F39" s="21">
        <v>0</v>
      </c>
      <c r="G39" s="21">
        <v>0</v>
      </c>
      <c r="H39" s="23">
        <f t="shared" si="3"/>
        <v>0</v>
      </c>
      <c r="I39" s="4"/>
    </row>
    <row r="40" spans="1:9" ht="12.75">
      <c r="A40" s="26"/>
      <c r="B40" s="27" t="s">
        <v>42</v>
      </c>
      <c r="C40" s="21">
        <v>0</v>
      </c>
      <c r="D40" s="21">
        <v>0</v>
      </c>
      <c r="E40" s="23">
        <f aca="true" t="shared" si="9" ref="E40:E47">SUM(C40:D40)</f>
        <v>0</v>
      </c>
      <c r="F40" s="21">
        <v>0</v>
      </c>
      <c r="G40" s="21">
        <v>0</v>
      </c>
      <c r="H40" s="23">
        <f t="shared" si="3"/>
        <v>0</v>
      </c>
      <c r="I40" s="4"/>
    </row>
    <row r="41" spans="1:9" ht="12.75">
      <c r="A41" s="26"/>
      <c r="B41" s="27" t="s">
        <v>43</v>
      </c>
      <c r="C41" s="21">
        <v>0</v>
      </c>
      <c r="D41" s="21">
        <v>0</v>
      </c>
      <c r="E41" s="23">
        <f t="shared" si="9"/>
        <v>0</v>
      </c>
      <c r="F41" s="21">
        <v>0</v>
      </c>
      <c r="G41" s="21">
        <v>0</v>
      </c>
      <c r="H41" s="23">
        <f t="shared" si="3"/>
        <v>0</v>
      </c>
      <c r="I41" s="4"/>
    </row>
    <row r="42" spans="1:9" ht="12.75">
      <c r="A42" s="26"/>
      <c r="B42" s="27" t="s">
        <v>44</v>
      </c>
      <c r="C42" s="21">
        <v>0</v>
      </c>
      <c r="D42" s="21">
        <v>0</v>
      </c>
      <c r="E42" s="23">
        <f t="shared" si="9"/>
        <v>0</v>
      </c>
      <c r="F42" s="21">
        <v>0</v>
      </c>
      <c r="G42" s="21">
        <v>0</v>
      </c>
      <c r="H42" s="23">
        <f t="shared" si="3"/>
        <v>0</v>
      </c>
      <c r="I42" s="4"/>
    </row>
    <row r="43" spans="1:9" ht="12.75">
      <c r="A43" s="26"/>
      <c r="B43" s="27" t="s">
        <v>45</v>
      </c>
      <c r="C43" s="21">
        <v>0</v>
      </c>
      <c r="D43" s="21">
        <v>0</v>
      </c>
      <c r="E43" s="23">
        <f t="shared" si="9"/>
        <v>0</v>
      </c>
      <c r="F43" s="21">
        <v>0</v>
      </c>
      <c r="G43" s="21">
        <v>0</v>
      </c>
      <c r="H43" s="23">
        <f t="shared" si="3"/>
        <v>0</v>
      </c>
      <c r="I43" s="4"/>
    </row>
    <row r="44" spans="1:9" ht="12.75">
      <c r="A44" s="26"/>
      <c r="B44" s="27" t="s">
        <v>46</v>
      </c>
      <c r="C44" s="21">
        <v>0</v>
      </c>
      <c r="D44" s="21">
        <v>0</v>
      </c>
      <c r="E44" s="23">
        <f t="shared" si="9"/>
        <v>0</v>
      </c>
      <c r="F44" s="21">
        <v>0</v>
      </c>
      <c r="G44" s="21">
        <v>0</v>
      </c>
      <c r="H44" s="23">
        <f t="shared" si="3"/>
        <v>0</v>
      </c>
      <c r="I44" s="4"/>
    </row>
    <row r="45" spans="1:9" ht="12.75">
      <c r="A45" s="26"/>
      <c r="B45" s="27" t="s">
        <v>47</v>
      </c>
      <c r="C45" s="21">
        <v>0</v>
      </c>
      <c r="D45" s="21">
        <v>0</v>
      </c>
      <c r="E45" s="23">
        <f t="shared" si="9"/>
        <v>0</v>
      </c>
      <c r="F45" s="21">
        <v>0</v>
      </c>
      <c r="G45" s="21">
        <v>0</v>
      </c>
      <c r="H45" s="23">
        <f t="shared" si="3"/>
        <v>0</v>
      </c>
      <c r="I45" s="4"/>
    </row>
    <row r="46" spans="1:9" ht="12.75">
      <c r="A46" s="26"/>
      <c r="B46" s="27" t="s">
        <v>48</v>
      </c>
      <c r="C46" s="21">
        <v>0</v>
      </c>
      <c r="D46" s="21">
        <v>0</v>
      </c>
      <c r="E46" s="23">
        <f t="shared" si="9"/>
        <v>0</v>
      </c>
      <c r="F46" s="21">
        <v>0</v>
      </c>
      <c r="G46" s="21">
        <v>0</v>
      </c>
      <c r="H46" s="23">
        <f t="shared" si="3"/>
        <v>0</v>
      </c>
      <c r="I46" s="4"/>
    </row>
    <row r="47" spans="1:9" ht="12.75">
      <c r="A47" s="26"/>
      <c r="B47" s="27" t="s">
        <v>49</v>
      </c>
      <c r="C47" s="22">
        <v>0</v>
      </c>
      <c r="D47" s="22">
        <v>0</v>
      </c>
      <c r="E47" s="23">
        <f t="shared" si="9"/>
        <v>0</v>
      </c>
      <c r="F47" s="22">
        <v>0</v>
      </c>
      <c r="G47" s="22">
        <v>0</v>
      </c>
      <c r="H47" s="23">
        <f t="shared" si="3"/>
        <v>0</v>
      </c>
      <c r="I47" s="4"/>
    </row>
    <row r="48" spans="1:9" ht="20.25" customHeight="1">
      <c r="A48" s="28" t="s">
        <v>50</v>
      </c>
      <c r="B48" s="29"/>
      <c r="C48" s="20">
        <f aca="true" t="shared" si="10" ref="C48:H48">SUM(C49:C57)</f>
        <v>0</v>
      </c>
      <c r="D48" s="20">
        <f t="shared" si="10"/>
        <v>0</v>
      </c>
      <c r="E48" s="20">
        <f t="shared" si="10"/>
        <v>0</v>
      </c>
      <c r="F48" s="20">
        <f t="shared" si="10"/>
        <v>0</v>
      </c>
      <c r="G48" s="20">
        <f t="shared" si="10"/>
        <v>0</v>
      </c>
      <c r="H48" s="20">
        <f t="shared" si="10"/>
        <v>0</v>
      </c>
      <c r="I48" s="4"/>
    </row>
    <row r="49" spans="1:9" ht="12.75">
      <c r="A49" s="26"/>
      <c r="B49" s="27" t="s">
        <v>51</v>
      </c>
      <c r="C49" s="21">
        <v>0</v>
      </c>
      <c r="D49" s="21">
        <v>0</v>
      </c>
      <c r="E49" s="23">
        <f>SUM(C49,D49)</f>
        <v>0</v>
      </c>
      <c r="F49" s="21">
        <v>0</v>
      </c>
      <c r="G49" s="21">
        <v>0</v>
      </c>
      <c r="H49" s="23">
        <f t="shared" si="3"/>
        <v>0</v>
      </c>
      <c r="I49" s="4"/>
    </row>
    <row r="50" spans="1:9" ht="12.75">
      <c r="A50" s="26"/>
      <c r="B50" s="27" t="s">
        <v>52</v>
      </c>
      <c r="C50" s="21">
        <v>0</v>
      </c>
      <c r="D50" s="21">
        <v>0</v>
      </c>
      <c r="E50" s="23">
        <f aca="true" t="shared" si="11" ref="E50:E57">SUM(C50,D50)</f>
        <v>0</v>
      </c>
      <c r="F50" s="21">
        <v>0</v>
      </c>
      <c r="G50" s="21">
        <v>0</v>
      </c>
      <c r="H50" s="23">
        <f t="shared" si="3"/>
        <v>0</v>
      </c>
      <c r="I50" s="4"/>
    </row>
    <row r="51" spans="1:9" ht="12.75">
      <c r="A51" s="26"/>
      <c r="B51" s="27" t="s">
        <v>53</v>
      </c>
      <c r="C51" s="21">
        <v>0</v>
      </c>
      <c r="D51" s="21">
        <v>0</v>
      </c>
      <c r="E51" s="23">
        <f t="shared" si="11"/>
        <v>0</v>
      </c>
      <c r="F51" s="21">
        <v>0</v>
      </c>
      <c r="G51" s="21">
        <v>0</v>
      </c>
      <c r="H51" s="23">
        <f t="shared" si="3"/>
        <v>0</v>
      </c>
      <c r="I51" s="4"/>
    </row>
    <row r="52" spans="1:9" ht="12.75">
      <c r="A52" s="26"/>
      <c r="B52" s="27" t="s">
        <v>54</v>
      </c>
      <c r="C52" s="21">
        <v>0</v>
      </c>
      <c r="D52" s="21">
        <v>0</v>
      </c>
      <c r="E52" s="23">
        <f t="shared" si="11"/>
        <v>0</v>
      </c>
      <c r="F52" s="21">
        <v>0</v>
      </c>
      <c r="G52" s="21">
        <v>0</v>
      </c>
      <c r="H52" s="23">
        <f t="shared" si="3"/>
        <v>0</v>
      </c>
      <c r="I52" s="4"/>
    </row>
    <row r="53" spans="1:9" ht="12.75">
      <c r="A53" s="26"/>
      <c r="B53" s="27" t="s">
        <v>55</v>
      </c>
      <c r="C53" s="21">
        <v>0</v>
      </c>
      <c r="D53" s="21">
        <v>0</v>
      </c>
      <c r="E53" s="23">
        <f t="shared" si="11"/>
        <v>0</v>
      </c>
      <c r="F53" s="21">
        <v>0</v>
      </c>
      <c r="G53" s="21">
        <v>0</v>
      </c>
      <c r="H53" s="23">
        <f t="shared" si="3"/>
        <v>0</v>
      </c>
      <c r="I53" s="4"/>
    </row>
    <row r="54" spans="1:9" ht="12.75">
      <c r="A54" s="26"/>
      <c r="B54" s="27" t="s">
        <v>56</v>
      </c>
      <c r="C54" s="21">
        <v>0</v>
      </c>
      <c r="D54" s="21">
        <v>0</v>
      </c>
      <c r="E54" s="23">
        <f t="shared" si="11"/>
        <v>0</v>
      </c>
      <c r="F54" s="21">
        <v>0</v>
      </c>
      <c r="G54" s="21">
        <v>0</v>
      </c>
      <c r="H54" s="23">
        <f t="shared" si="3"/>
        <v>0</v>
      </c>
      <c r="I54" s="4"/>
    </row>
    <row r="55" spans="1:9" ht="12.75">
      <c r="A55" s="26"/>
      <c r="B55" s="27" t="s">
        <v>57</v>
      </c>
      <c r="C55" s="21">
        <v>0</v>
      </c>
      <c r="D55" s="21">
        <v>0</v>
      </c>
      <c r="E55" s="23">
        <f t="shared" si="11"/>
        <v>0</v>
      </c>
      <c r="F55" s="21">
        <v>0</v>
      </c>
      <c r="G55" s="21">
        <v>0</v>
      </c>
      <c r="H55" s="23">
        <f t="shared" si="3"/>
        <v>0</v>
      </c>
      <c r="I55" s="4"/>
    </row>
    <row r="56" spans="1:9" ht="12.75">
      <c r="A56" s="26"/>
      <c r="B56" s="27" t="s">
        <v>58</v>
      </c>
      <c r="C56" s="21">
        <v>0</v>
      </c>
      <c r="D56" s="21">
        <v>0</v>
      </c>
      <c r="E56" s="23">
        <f t="shared" si="11"/>
        <v>0</v>
      </c>
      <c r="F56" s="21">
        <v>0</v>
      </c>
      <c r="G56" s="21">
        <v>0</v>
      </c>
      <c r="H56" s="23">
        <f t="shared" si="3"/>
        <v>0</v>
      </c>
      <c r="I56" s="4"/>
    </row>
    <row r="57" spans="1:9" ht="12.75">
      <c r="A57" s="26"/>
      <c r="B57" s="27" t="s">
        <v>59</v>
      </c>
      <c r="C57" s="22">
        <v>0</v>
      </c>
      <c r="D57" s="22">
        <v>0</v>
      </c>
      <c r="E57" s="23">
        <f t="shared" si="11"/>
        <v>0</v>
      </c>
      <c r="F57" s="22">
        <v>0</v>
      </c>
      <c r="G57" s="22">
        <v>0</v>
      </c>
      <c r="H57" s="23">
        <f t="shared" si="3"/>
        <v>0</v>
      </c>
      <c r="I57" s="4"/>
    </row>
    <row r="58" spans="1:9" ht="20.25" customHeight="1">
      <c r="A58" s="28" t="s">
        <v>60</v>
      </c>
      <c r="B58" s="29"/>
      <c r="C58" s="20">
        <f aca="true" t="shared" si="12" ref="C58:H58">SUM(C59:C61)</f>
        <v>0</v>
      </c>
      <c r="D58" s="20">
        <f t="shared" si="12"/>
        <v>0</v>
      </c>
      <c r="E58" s="20">
        <f t="shared" si="12"/>
        <v>0</v>
      </c>
      <c r="F58" s="20">
        <f t="shared" si="12"/>
        <v>0</v>
      </c>
      <c r="G58" s="20">
        <f t="shared" si="12"/>
        <v>0</v>
      </c>
      <c r="H58" s="20">
        <f t="shared" si="12"/>
        <v>0</v>
      </c>
      <c r="I58" s="4"/>
    </row>
    <row r="59" spans="1:9" ht="12.75">
      <c r="A59" s="26"/>
      <c r="B59" s="27" t="s">
        <v>61</v>
      </c>
      <c r="C59" s="21">
        <v>0</v>
      </c>
      <c r="D59" s="21">
        <v>0</v>
      </c>
      <c r="E59" s="23">
        <f>SUM(C59,D59)</f>
        <v>0</v>
      </c>
      <c r="F59" s="21">
        <v>0</v>
      </c>
      <c r="G59" s="21">
        <v>0</v>
      </c>
      <c r="H59" s="23">
        <f t="shared" si="3"/>
        <v>0</v>
      </c>
      <c r="I59" s="4"/>
    </row>
    <row r="60" spans="1:9" ht="12.75">
      <c r="A60" s="26"/>
      <c r="B60" s="27" t="s">
        <v>62</v>
      </c>
      <c r="C60" s="21">
        <v>0</v>
      </c>
      <c r="D60" s="21">
        <v>0</v>
      </c>
      <c r="E60" s="23">
        <f>SUM(C60,D60)</f>
        <v>0</v>
      </c>
      <c r="F60" s="21">
        <v>0</v>
      </c>
      <c r="G60" s="21">
        <v>0</v>
      </c>
      <c r="H60" s="23">
        <f t="shared" si="3"/>
        <v>0</v>
      </c>
      <c r="I60" s="4"/>
    </row>
    <row r="61" spans="1:9" ht="12.75">
      <c r="A61" s="26"/>
      <c r="B61" s="27" t="s">
        <v>63</v>
      </c>
      <c r="C61" s="21">
        <v>0</v>
      </c>
      <c r="D61" s="21">
        <v>0</v>
      </c>
      <c r="E61" s="23">
        <f>SUM(C61,D61)</f>
        <v>0</v>
      </c>
      <c r="F61" s="21">
        <v>0</v>
      </c>
      <c r="G61" s="21">
        <v>0</v>
      </c>
      <c r="H61" s="23">
        <f t="shared" si="3"/>
        <v>0</v>
      </c>
      <c r="I61" s="4"/>
    </row>
    <row r="62" spans="1:9" ht="20.25" customHeight="1">
      <c r="A62" s="28" t="s">
        <v>64</v>
      </c>
      <c r="B62" s="29"/>
      <c r="C62" s="20">
        <f aca="true" t="shared" si="13" ref="C62:H62">SUM(C63:C70)</f>
        <v>0</v>
      </c>
      <c r="D62" s="20">
        <f t="shared" si="13"/>
        <v>1420681</v>
      </c>
      <c r="E62" s="20">
        <f t="shared" si="13"/>
        <v>1420681</v>
      </c>
      <c r="F62" s="20">
        <f t="shared" si="13"/>
        <v>0</v>
      </c>
      <c r="G62" s="20">
        <f t="shared" si="13"/>
        <v>0</v>
      </c>
      <c r="H62" s="20">
        <f t="shared" si="13"/>
        <v>1420681</v>
      </c>
      <c r="I62" s="4"/>
    </row>
    <row r="63" spans="1:9" ht="12.75">
      <c r="A63" s="26"/>
      <c r="B63" s="27" t="s">
        <v>65</v>
      </c>
      <c r="C63" s="21">
        <v>0</v>
      </c>
      <c r="D63" s="21">
        <v>0</v>
      </c>
      <c r="E63" s="23">
        <f aca="true" t="shared" si="14" ref="E63:E74">SUM(C63,D63)</f>
        <v>0</v>
      </c>
      <c r="F63" s="21">
        <v>0</v>
      </c>
      <c r="G63" s="21">
        <v>0</v>
      </c>
      <c r="H63" s="23">
        <f t="shared" si="3"/>
        <v>0</v>
      </c>
      <c r="I63" s="4"/>
    </row>
    <row r="64" spans="1:9" ht="12.75">
      <c r="A64" s="26"/>
      <c r="B64" s="27" t="s">
        <v>66</v>
      </c>
      <c r="C64" s="21">
        <v>0</v>
      </c>
      <c r="D64" s="21">
        <v>0</v>
      </c>
      <c r="E64" s="23">
        <f t="shared" si="14"/>
        <v>0</v>
      </c>
      <c r="F64" s="21">
        <v>0</v>
      </c>
      <c r="G64" s="21">
        <v>0</v>
      </c>
      <c r="H64" s="23">
        <f t="shared" si="3"/>
        <v>0</v>
      </c>
      <c r="I64" s="4"/>
    </row>
    <row r="65" spans="1:9" ht="12.75">
      <c r="A65" s="26"/>
      <c r="B65" s="27" t="s">
        <v>67</v>
      </c>
      <c r="C65" s="21">
        <v>0</v>
      </c>
      <c r="D65" s="21">
        <v>0</v>
      </c>
      <c r="E65" s="23">
        <f t="shared" si="14"/>
        <v>0</v>
      </c>
      <c r="F65" s="21">
        <v>0</v>
      </c>
      <c r="G65" s="21">
        <v>0</v>
      </c>
      <c r="H65" s="23">
        <f t="shared" si="3"/>
        <v>0</v>
      </c>
      <c r="I65" s="4"/>
    </row>
    <row r="66" spans="1:9" ht="12.75">
      <c r="A66" s="26"/>
      <c r="B66" s="27" t="s">
        <v>68</v>
      </c>
      <c r="C66" s="21">
        <v>0</v>
      </c>
      <c r="D66" s="21">
        <v>0</v>
      </c>
      <c r="E66" s="23">
        <f t="shared" si="14"/>
        <v>0</v>
      </c>
      <c r="F66" s="21">
        <v>0</v>
      </c>
      <c r="G66" s="21">
        <v>0</v>
      </c>
      <c r="H66" s="23">
        <f t="shared" si="3"/>
        <v>0</v>
      </c>
      <c r="I66" s="4"/>
    </row>
    <row r="67" spans="1:9" ht="12.75">
      <c r="A67" s="26"/>
      <c r="B67" s="12" t="s">
        <v>89</v>
      </c>
      <c r="C67" s="21">
        <v>0</v>
      </c>
      <c r="D67" s="21">
        <v>0</v>
      </c>
      <c r="E67" s="23">
        <f t="shared" si="14"/>
        <v>0</v>
      </c>
      <c r="F67" s="21">
        <v>0</v>
      </c>
      <c r="G67" s="21">
        <v>0</v>
      </c>
      <c r="H67" s="23">
        <f t="shared" si="3"/>
        <v>0</v>
      </c>
      <c r="I67" s="4"/>
    </row>
    <row r="68" spans="1:9" s="7" customFormat="1" ht="12.75">
      <c r="A68" s="13"/>
      <c r="B68" s="14" t="s">
        <v>88</v>
      </c>
      <c r="C68" s="21">
        <v>0</v>
      </c>
      <c r="D68" s="21">
        <v>0</v>
      </c>
      <c r="E68" s="23">
        <f>SUM(C68,D68)</f>
        <v>0</v>
      </c>
      <c r="F68" s="21">
        <v>0</v>
      </c>
      <c r="G68" s="21">
        <v>0</v>
      </c>
      <c r="H68" s="23">
        <f>IF(C68&gt;=0,IF(OR(B68="",F68="",G68=""),"",IF(OR(E68&lt;F68,G68&gt;F68),"Error",E68-F68)),0)</f>
        <v>0</v>
      </c>
      <c r="I68" s="6"/>
    </row>
    <row r="69" spans="1:9" ht="12.75">
      <c r="A69" s="26"/>
      <c r="B69" s="27" t="s">
        <v>69</v>
      </c>
      <c r="C69" s="21">
        <v>0</v>
      </c>
      <c r="D69" s="21">
        <v>0</v>
      </c>
      <c r="E69" s="23">
        <f t="shared" si="14"/>
        <v>0</v>
      </c>
      <c r="F69" s="21">
        <v>0</v>
      </c>
      <c r="G69" s="21">
        <v>0</v>
      </c>
      <c r="H69" s="23">
        <f t="shared" si="3"/>
        <v>0</v>
      </c>
      <c r="I69" s="4"/>
    </row>
    <row r="70" spans="1:9" ht="12.75">
      <c r="A70" s="26"/>
      <c r="B70" s="27" t="s">
        <v>70</v>
      </c>
      <c r="C70" s="21">
        <v>0</v>
      </c>
      <c r="D70" s="21">
        <v>1420681</v>
      </c>
      <c r="E70" s="23">
        <f t="shared" si="14"/>
        <v>1420681</v>
      </c>
      <c r="F70" s="21">
        <v>0</v>
      </c>
      <c r="G70" s="21">
        <v>0</v>
      </c>
      <c r="H70" s="23">
        <f t="shared" si="3"/>
        <v>1420681</v>
      </c>
      <c r="I70" s="4"/>
    </row>
    <row r="71" spans="1:9" ht="20.25" customHeight="1">
      <c r="A71" s="28" t="s">
        <v>71</v>
      </c>
      <c r="B71" s="29"/>
      <c r="C71" s="20">
        <f aca="true" t="shared" si="15" ref="C71:H71">SUM(C72:C74)</f>
        <v>0</v>
      </c>
      <c r="D71" s="20">
        <f t="shared" si="15"/>
        <v>0</v>
      </c>
      <c r="E71" s="20">
        <f t="shared" si="15"/>
        <v>0</v>
      </c>
      <c r="F71" s="20">
        <f t="shared" si="15"/>
        <v>0</v>
      </c>
      <c r="G71" s="20">
        <f t="shared" si="15"/>
        <v>0</v>
      </c>
      <c r="H71" s="20">
        <f t="shared" si="15"/>
        <v>0</v>
      </c>
      <c r="I71" s="4"/>
    </row>
    <row r="72" spans="1:9" ht="12.75">
      <c r="A72" s="26"/>
      <c r="B72" s="27" t="s">
        <v>72</v>
      </c>
      <c r="C72" s="21">
        <v>0</v>
      </c>
      <c r="D72" s="21">
        <v>0</v>
      </c>
      <c r="E72" s="23">
        <f t="shared" si="14"/>
        <v>0</v>
      </c>
      <c r="F72" s="21">
        <v>0</v>
      </c>
      <c r="G72" s="21">
        <v>0</v>
      </c>
      <c r="H72" s="23">
        <f t="shared" si="3"/>
        <v>0</v>
      </c>
      <c r="I72" s="4"/>
    </row>
    <row r="73" spans="1:9" ht="12.75">
      <c r="A73" s="26"/>
      <c r="B73" s="27" t="s">
        <v>73</v>
      </c>
      <c r="C73" s="21">
        <v>0</v>
      </c>
      <c r="D73" s="21">
        <v>0</v>
      </c>
      <c r="E73" s="23">
        <f t="shared" si="14"/>
        <v>0</v>
      </c>
      <c r="F73" s="21">
        <v>0</v>
      </c>
      <c r="G73" s="21">
        <v>0</v>
      </c>
      <c r="H73" s="23">
        <f t="shared" si="3"/>
        <v>0</v>
      </c>
      <c r="I73" s="4"/>
    </row>
    <row r="74" spans="1:9" ht="12.75">
      <c r="A74" s="26"/>
      <c r="B74" s="27" t="s">
        <v>74</v>
      </c>
      <c r="C74" s="21">
        <v>0</v>
      </c>
      <c r="D74" s="21">
        <v>0</v>
      </c>
      <c r="E74" s="23">
        <f t="shared" si="14"/>
        <v>0</v>
      </c>
      <c r="F74" s="21">
        <v>0</v>
      </c>
      <c r="G74" s="21">
        <v>0</v>
      </c>
      <c r="H74" s="23">
        <f t="shared" si="3"/>
        <v>0</v>
      </c>
      <c r="I74" s="4"/>
    </row>
    <row r="75" spans="1:9" ht="20.25" customHeight="1">
      <c r="A75" s="28" t="s">
        <v>75</v>
      </c>
      <c r="B75" s="29"/>
      <c r="C75" s="20">
        <f aca="true" t="shared" si="16" ref="C75:H75">SUM(C76:C82)</f>
        <v>0</v>
      </c>
      <c r="D75" s="20">
        <f t="shared" si="16"/>
        <v>0</v>
      </c>
      <c r="E75" s="20">
        <f t="shared" si="16"/>
        <v>0</v>
      </c>
      <c r="F75" s="20">
        <f t="shared" si="16"/>
        <v>0</v>
      </c>
      <c r="G75" s="20">
        <f t="shared" si="16"/>
        <v>0</v>
      </c>
      <c r="H75" s="20">
        <f t="shared" si="16"/>
        <v>0</v>
      </c>
      <c r="I75" s="4"/>
    </row>
    <row r="76" spans="1:9" ht="12.75">
      <c r="A76" s="26"/>
      <c r="B76" s="27" t="s">
        <v>76</v>
      </c>
      <c r="C76" s="21">
        <v>0</v>
      </c>
      <c r="D76" s="21">
        <v>0</v>
      </c>
      <c r="E76" s="23">
        <f aca="true" t="shared" si="17" ref="E76:E82">SUM(C76,D76)</f>
        <v>0</v>
      </c>
      <c r="F76" s="21">
        <v>0</v>
      </c>
      <c r="G76" s="21">
        <v>0</v>
      </c>
      <c r="H76" s="23">
        <f t="shared" si="3"/>
        <v>0</v>
      </c>
      <c r="I76" s="4"/>
    </row>
    <row r="77" spans="1:9" ht="12.75">
      <c r="A77" s="26"/>
      <c r="B77" s="27" t="s">
        <v>77</v>
      </c>
      <c r="C77" s="21">
        <v>0</v>
      </c>
      <c r="D77" s="21">
        <v>0</v>
      </c>
      <c r="E77" s="23">
        <f t="shared" si="17"/>
        <v>0</v>
      </c>
      <c r="F77" s="21">
        <v>0</v>
      </c>
      <c r="G77" s="21">
        <v>0</v>
      </c>
      <c r="H77" s="23">
        <f t="shared" si="3"/>
        <v>0</v>
      </c>
      <c r="I77" s="4"/>
    </row>
    <row r="78" spans="1:9" ht="12.75">
      <c r="A78" s="26"/>
      <c r="B78" s="27" t="s">
        <v>78</v>
      </c>
      <c r="C78" s="21">
        <v>0</v>
      </c>
      <c r="D78" s="21">
        <v>0</v>
      </c>
      <c r="E78" s="23">
        <f t="shared" si="17"/>
        <v>0</v>
      </c>
      <c r="F78" s="21">
        <v>0</v>
      </c>
      <c r="G78" s="21">
        <v>0</v>
      </c>
      <c r="H78" s="23">
        <f>IF(C78&gt;=0,IF(OR(B78="",F78="",G78=""),"",IF(OR(E78&lt;F78,G78&gt;F78),"Error",E78-F78)),0)</f>
        <v>0</v>
      </c>
      <c r="I78" s="4"/>
    </row>
    <row r="79" spans="1:9" ht="12.75">
      <c r="A79" s="26"/>
      <c r="B79" s="27" t="s">
        <v>79</v>
      </c>
      <c r="C79" s="21">
        <v>0</v>
      </c>
      <c r="D79" s="21">
        <v>0</v>
      </c>
      <c r="E79" s="23">
        <f t="shared" si="17"/>
        <v>0</v>
      </c>
      <c r="F79" s="21">
        <v>0</v>
      </c>
      <c r="G79" s="21">
        <v>0</v>
      </c>
      <c r="H79" s="23">
        <f>IF(C79&gt;=0,IF(OR(B79="",F79="",G79=""),"",IF(OR(E79&lt;F79,G79&gt;F79),"Error",E79-F79)),0)</f>
        <v>0</v>
      </c>
      <c r="I79" s="4"/>
    </row>
    <row r="80" spans="1:9" ht="12.75">
      <c r="A80" s="26"/>
      <c r="B80" s="27" t="s">
        <v>80</v>
      </c>
      <c r="C80" s="21">
        <v>0</v>
      </c>
      <c r="D80" s="21">
        <v>0</v>
      </c>
      <c r="E80" s="23">
        <f t="shared" si="17"/>
        <v>0</v>
      </c>
      <c r="F80" s="21">
        <v>0</v>
      </c>
      <c r="G80" s="21">
        <v>0</v>
      </c>
      <c r="H80" s="23">
        <f>IF(C80&gt;=0,IF(OR(B80="",F80="",G80=""),"",IF(OR(E80&lt;F80,G80&gt;F80),"Error",E80-F80)),0)</f>
        <v>0</v>
      </c>
      <c r="I80" s="4"/>
    </row>
    <row r="81" spans="1:9" ht="12.75">
      <c r="A81" s="26"/>
      <c r="B81" s="27" t="s">
        <v>81</v>
      </c>
      <c r="C81" s="21">
        <v>0</v>
      </c>
      <c r="D81" s="21">
        <v>0</v>
      </c>
      <c r="E81" s="23">
        <f t="shared" si="17"/>
        <v>0</v>
      </c>
      <c r="F81" s="21">
        <v>0</v>
      </c>
      <c r="G81" s="21">
        <v>0</v>
      </c>
      <c r="H81" s="23">
        <f>IF(C81&gt;=0,IF(OR(B81="",F81="",G81=""),"",IF(OR(E81&lt;F81,G81&gt;F81),"Error",E81-F81)),0)</f>
        <v>0</v>
      </c>
      <c r="I81" s="4"/>
    </row>
    <row r="82" spans="1:9" ht="12.75">
      <c r="A82" s="26"/>
      <c r="B82" s="27" t="s">
        <v>82</v>
      </c>
      <c r="C82" s="21">
        <v>0</v>
      </c>
      <c r="D82" s="21">
        <v>0</v>
      </c>
      <c r="E82" s="23">
        <f t="shared" si="17"/>
        <v>0</v>
      </c>
      <c r="F82" s="21">
        <v>0</v>
      </c>
      <c r="G82" s="21">
        <v>0</v>
      </c>
      <c r="H82" s="23">
        <f>IF(C82&gt;=0,IF(OR(B82="",F82="",G82=""),"",IF(OR(E82&lt;F82,G82&gt;F82),"Error",E82-F82)),0)</f>
        <v>0</v>
      </c>
      <c r="I82" s="4"/>
    </row>
    <row r="83" spans="1:9" ht="16.5" customHeight="1">
      <c r="A83" s="30"/>
      <c r="B83" s="31"/>
      <c r="C83" s="19"/>
      <c r="D83" s="19"/>
      <c r="E83" s="23"/>
      <c r="F83" s="19"/>
      <c r="G83" s="19"/>
      <c r="H83" s="19"/>
      <c r="I83" s="4"/>
    </row>
    <row r="84" spans="1:9" ht="20.25" customHeight="1">
      <c r="A84" s="28" t="s">
        <v>83</v>
      </c>
      <c r="B84" s="29"/>
      <c r="C84" s="20">
        <f aca="true" t="shared" si="18" ref="C84:H84">SUM(C86,C94,C104,C114,C124,C134,C138,C147,C151)</f>
        <v>0</v>
      </c>
      <c r="D84" s="20">
        <f t="shared" si="18"/>
        <v>0</v>
      </c>
      <c r="E84" s="20">
        <f t="shared" si="18"/>
        <v>0</v>
      </c>
      <c r="F84" s="20">
        <f t="shared" si="18"/>
        <v>0</v>
      </c>
      <c r="G84" s="20">
        <f t="shared" si="18"/>
        <v>0</v>
      </c>
      <c r="H84" s="20">
        <f t="shared" si="18"/>
        <v>0</v>
      </c>
      <c r="I84" s="4"/>
    </row>
    <row r="85" spans="1:9" ht="18" customHeight="1">
      <c r="A85" s="10"/>
      <c r="B85" s="11"/>
      <c r="C85" s="19"/>
      <c r="D85" s="19"/>
      <c r="E85" s="19"/>
      <c r="F85" s="19"/>
      <c r="G85" s="19"/>
      <c r="H85" s="19"/>
      <c r="I85" s="4"/>
    </row>
    <row r="86" spans="1:9" ht="20.25" customHeight="1">
      <c r="A86" s="28" t="s">
        <v>12</v>
      </c>
      <c r="B86" s="29"/>
      <c r="C86" s="20">
        <f aca="true" t="shared" si="19" ref="C86:H86">SUM(C87:C93)</f>
        <v>0</v>
      </c>
      <c r="D86" s="20">
        <f t="shared" si="19"/>
        <v>0</v>
      </c>
      <c r="E86" s="20">
        <f t="shared" si="19"/>
        <v>0</v>
      </c>
      <c r="F86" s="20">
        <f t="shared" si="19"/>
        <v>0</v>
      </c>
      <c r="G86" s="20">
        <f t="shared" si="19"/>
        <v>0</v>
      </c>
      <c r="H86" s="20">
        <f t="shared" si="19"/>
        <v>0</v>
      </c>
      <c r="I86" s="4"/>
    </row>
    <row r="87" spans="1:9" ht="12.75">
      <c r="A87" s="26"/>
      <c r="B87" s="27" t="s">
        <v>13</v>
      </c>
      <c r="C87" s="21">
        <v>0</v>
      </c>
      <c r="D87" s="21">
        <v>0</v>
      </c>
      <c r="E87" s="23">
        <f aca="true" t="shared" si="20" ref="E87:E93">SUM(C87,D87)</f>
        <v>0</v>
      </c>
      <c r="F87" s="21">
        <v>0</v>
      </c>
      <c r="G87" s="21">
        <v>0</v>
      </c>
      <c r="H87" s="23">
        <f aca="true" t="shared" si="21" ref="H87:H153">IF(C87&gt;=0,IF(OR(B87="",F87="",G87=""),"",IF(OR(E87&lt;F87,G87&gt;F87),"Error",E87-F87)),0)</f>
        <v>0</v>
      </c>
      <c r="I87" s="4"/>
    </row>
    <row r="88" spans="1:9" ht="12.75">
      <c r="A88" s="26"/>
      <c r="B88" s="27" t="s">
        <v>14</v>
      </c>
      <c r="C88" s="21">
        <v>0</v>
      </c>
      <c r="D88" s="21">
        <v>0</v>
      </c>
      <c r="E88" s="23">
        <f t="shared" si="20"/>
        <v>0</v>
      </c>
      <c r="F88" s="21">
        <v>0</v>
      </c>
      <c r="G88" s="21">
        <v>0</v>
      </c>
      <c r="H88" s="23">
        <f t="shared" si="21"/>
        <v>0</v>
      </c>
      <c r="I88" s="4"/>
    </row>
    <row r="89" spans="1:9" ht="12.75">
      <c r="A89" s="26"/>
      <c r="B89" s="27" t="s">
        <v>15</v>
      </c>
      <c r="C89" s="21">
        <v>0</v>
      </c>
      <c r="D89" s="21">
        <v>0</v>
      </c>
      <c r="E89" s="23">
        <f t="shared" si="20"/>
        <v>0</v>
      </c>
      <c r="F89" s="21">
        <v>0</v>
      </c>
      <c r="G89" s="21">
        <v>0</v>
      </c>
      <c r="H89" s="23">
        <f t="shared" si="21"/>
        <v>0</v>
      </c>
      <c r="I89" s="4"/>
    </row>
    <row r="90" spans="1:9" ht="12.75">
      <c r="A90" s="26"/>
      <c r="B90" s="27" t="s">
        <v>16</v>
      </c>
      <c r="C90" s="21">
        <v>0</v>
      </c>
      <c r="D90" s="21">
        <v>0</v>
      </c>
      <c r="E90" s="23">
        <f t="shared" si="20"/>
        <v>0</v>
      </c>
      <c r="F90" s="21">
        <v>0</v>
      </c>
      <c r="G90" s="21">
        <v>0</v>
      </c>
      <c r="H90" s="23">
        <f t="shared" si="21"/>
        <v>0</v>
      </c>
      <c r="I90" s="4"/>
    </row>
    <row r="91" spans="1:9" ht="12.75">
      <c r="A91" s="26"/>
      <c r="B91" s="27" t="s">
        <v>17</v>
      </c>
      <c r="C91" s="21">
        <v>0</v>
      </c>
      <c r="D91" s="21">
        <v>0</v>
      </c>
      <c r="E91" s="23">
        <f t="shared" si="20"/>
        <v>0</v>
      </c>
      <c r="F91" s="21">
        <v>0</v>
      </c>
      <c r="G91" s="21">
        <v>0</v>
      </c>
      <c r="H91" s="23">
        <f t="shared" si="21"/>
        <v>0</v>
      </c>
      <c r="I91" s="4"/>
    </row>
    <row r="92" spans="1:9" ht="12.75">
      <c r="A92" s="26"/>
      <c r="B92" s="27" t="s">
        <v>18</v>
      </c>
      <c r="C92" s="21">
        <v>0</v>
      </c>
      <c r="D92" s="21">
        <v>0</v>
      </c>
      <c r="E92" s="23">
        <f t="shared" si="20"/>
        <v>0</v>
      </c>
      <c r="F92" s="21">
        <v>0</v>
      </c>
      <c r="G92" s="21">
        <v>0</v>
      </c>
      <c r="H92" s="23">
        <f t="shared" si="21"/>
        <v>0</v>
      </c>
      <c r="I92" s="4"/>
    </row>
    <row r="93" spans="1:9" ht="12.75">
      <c r="A93" s="26"/>
      <c r="B93" s="27" t="s">
        <v>19</v>
      </c>
      <c r="C93" s="21">
        <v>0</v>
      </c>
      <c r="D93" s="21">
        <v>0</v>
      </c>
      <c r="E93" s="23">
        <f t="shared" si="20"/>
        <v>0</v>
      </c>
      <c r="F93" s="21">
        <v>0</v>
      </c>
      <c r="G93" s="21">
        <v>0</v>
      </c>
      <c r="H93" s="23">
        <f t="shared" si="21"/>
        <v>0</v>
      </c>
      <c r="I93" s="4"/>
    </row>
    <row r="94" spans="1:9" ht="20.25" customHeight="1">
      <c r="A94" s="28" t="s">
        <v>20</v>
      </c>
      <c r="B94" s="29"/>
      <c r="C94" s="20">
        <f aca="true" t="shared" si="22" ref="C94:H94">SUM(C95:C103)</f>
        <v>0</v>
      </c>
      <c r="D94" s="20">
        <f t="shared" si="22"/>
        <v>0</v>
      </c>
      <c r="E94" s="20">
        <f t="shared" si="22"/>
        <v>0</v>
      </c>
      <c r="F94" s="20">
        <f t="shared" si="22"/>
        <v>0</v>
      </c>
      <c r="G94" s="20">
        <f t="shared" si="22"/>
        <v>0</v>
      </c>
      <c r="H94" s="20">
        <f t="shared" si="22"/>
        <v>0</v>
      </c>
      <c r="I94" s="4"/>
    </row>
    <row r="95" spans="1:9" ht="12.75">
      <c r="A95" s="26"/>
      <c r="B95" s="27" t="s">
        <v>21</v>
      </c>
      <c r="C95" s="21">
        <v>0</v>
      </c>
      <c r="D95" s="21">
        <v>0</v>
      </c>
      <c r="E95" s="23">
        <f aca="true" t="shared" si="23" ref="E95:E103">SUM(C95,D95)</f>
        <v>0</v>
      </c>
      <c r="F95" s="21">
        <v>0</v>
      </c>
      <c r="G95" s="21">
        <v>0</v>
      </c>
      <c r="H95" s="23">
        <f t="shared" si="21"/>
        <v>0</v>
      </c>
      <c r="I95" s="4"/>
    </row>
    <row r="96" spans="1:9" ht="12.75">
      <c r="A96" s="26"/>
      <c r="B96" s="27" t="s">
        <v>22</v>
      </c>
      <c r="C96" s="21">
        <v>0</v>
      </c>
      <c r="D96" s="21">
        <v>0</v>
      </c>
      <c r="E96" s="23">
        <f t="shared" si="23"/>
        <v>0</v>
      </c>
      <c r="F96" s="21">
        <v>0</v>
      </c>
      <c r="G96" s="21">
        <v>0</v>
      </c>
      <c r="H96" s="23">
        <f t="shared" si="21"/>
        <v>0</v>
      </c>
      <c r="I96" s="4"/>
    </row>
    <row r="97" spans="1:9" ht="12.75">
      <c r="A97" s="26"/>
      <c r="B97" s="27" t="s">
        <v>23</v>
      </c>
      <c r="C97" s="21">
        <v>0</v>
      </c>
      <c r="D97" s="21">
        <v>0</v>
      </c>
      <c r="E97" s="23">
        <f t="shared" si="23"/>
        <v>0</v>
      </c>
      <c r="F97" s="21">
        <v>0</v>
      </c>
      <c r="G97" s="21">
        <v>0</v>
      </c>
      <c r="H97" s="23">
        <f t="shared" si="21"/>
        <v>0</v>
      </c>
      <c r="I97" s="4"/>
    </row>
    <row r="98" spans="1:9" ht="12.75">
      <c r="A98" s="26"/>
      <c r="B98" s="27" t="s">
        <v>24</v>
      </c>
      <c r="C98" s="21">
        <v>0</v>
      </c>
      <c r="D98" s="21">
        <v>0</v>
      </c>
      <c r="E98" s="23">
        <f t="shared" si="23"/>
        <v>0</v>
      </c>
      <c r="F98" s="21">
        <v>0</v>
      </c>
      <c r="G98" s="21">
        <v>0</v>
      </c>
      <c r="H98" s="23">
        <f t="shared" si="21"/>
        <v>0</v>
      </c>
      <c r="I98" s="4"/>
    </row>
    <row r="99" spans="1:9" ht="12.75">
      <c r="A99" s="26"/>
      <c r="B99" s="27" t="s">
        <v>25</v>
      </c>
      <c r="C99" s="21">
        <v>0</v>
      </c>
      <c r="D99" s="21">
        <v>0</v>
      </c>
      <c r="E99" s="23">
        <f t="shared" si="23"/>
        <v>0</v>
      </c>
      <c r="F99" s="21">
        <v>0</v>
      </c>
      <c r="G99" s="21">
        <v>0</v>
      </c>
      <c r="H99" s="23">
        <f t="shared" si="21"/>
        <v>0</v>
      </c>
      <c r="I99" s="4"/>
    </row>
    <row r="100" spans="1:9" ht="12.75">
      <c r="A100" s="26"/>
      <c r="B100" s="27" t="s">
        <v>26</v>
      </c>
      <c r="C100" s="21">
        <v>0</v>
      </c>
      <c r="D100" s="21">
        <v>0</v>
      </c>
      <c r="E100" s="23">
        <f t="shared" si="23"/>
        <v>0</v>
      </c>
      <c r="F100" s="21">
        <v>0</v>
      </c>
      <c r="G100" s="21">
        <v>0</v>
      </c>
      <c r="H100" s="23">
        <f t="shared" si="21"/>
        <v>0</v>
      </c>
      <c r="I100" s="4"/>
    </row>
    <row r="101" spans="1:9" ht="12.75">
      <c r="A101" s="26"/>
      <c r="B101" s="27" t="s">
        <v>27</v>
      </c>
      <c r="C101" s="21">
        <v>0</v>
      </c>
      <c r="D101" s="21">
        <v>0</v>
      </c>
      <c r="E101" s="23">
        <f t="shared" si="23"/>
        <v>0</v>
      </c>
      <c r="F101" s="21">
        <v>0</v>
      </c>
      <c r="G101" s="21">
        <v>0</v>
      </c>
      <c r="H101" s="23">
        <f t="shared" si="21"/>
        <v>0</v>
      </c>
      <c r="I101" s="4"/>
    </row>
    <row r="102" spans="1:9" ht="12.75">
      <c r="A102" s="26"/>
      <c r="B102" s="27" t="s">
        <v>28</v>
      </c>
      <c r="C102" s="21">
        <v>0</v>
      </c>
      <c r="D102" s="21">
        <v>0</v>
      </c>
      <c r="E102" s="23">
        <f t="shared" si="23"/>
        <v>0</v>
      </c>
      <c r="F102" s="21">
        <v>0</v>
      </c>
      <c r="G102" s="21">
        <v>0</v>
      </c>
      <c r="H102" s="23">
        <f t="shared" si="21"/>
        <v>0</v>
      </c>
      <c r="I102" s="4"/>
    </row>
    <row r="103" spans="1:9" ht="12.75">
      <c r="A103" s="26"/>
      <c r="B103" s="27" t="s">
        <v>29</v>
      </c>
      <c r="C103" s="22">
        <v>0</v>
      </c>
      <c r="D103" s="22">
        <v>0</v>
      </c>
      <c r="E103" s="23">
        <f t="shared" si="23"/>
        <v>0</v>
      </c>
      <c r="F103" s="22">
        <v>0</v>
      </c>
      <c r="G103" s="22">
        <v>0</v>
      </c>
      <c r="H103" s="23">
        <f t="shared" si="21"/>
        <v>0</v>
      </c>
      <c r="I103" s="4"/>
    </row>
    <row r="104" spans="1:9" ht="20.25" customHeight="1">
      <c r="A104" s="28" t="s">
        <v>30</v>
      </c>
      <c r="B104" s="29"/>
      <c r="C104" s="20">
        <f aca="true" t="shared" si="24" ref="C104:H104">SUM(C105:C113)</f>
        <v>0</v>
      </c>
      <c r="D104" s="20">
        <f t="shared" si="24"/>
        <v>0</v>
      </c>
      <c r="E104" s="20">
        <f t="shared" si="24"/>
        <v>0</v>
      </c>
      <c r="F104" s="20">
        <f t="shared" si="24"/>
        <v>0</v>
      </c>
      <c r="G104" s="20">
        <f t="shared" si="24"/>
        <v>0</v>
      </c>
      <c r="H104" s="20">
        <f t="shared" si="24"/>
        <v>0</v>
      </c>
      <c r="I104" s="4"/>
    </row>
    <row r="105" spans="1:9" ht="12.75">
      <c r="A105" s="26"/>
      <c r="B105" s="27" t="s">
        <v>31</v>
      </c>
      <c r="C105" s="21">
        <v>0</v>
      </c>
      <c r="D105" s="21">
        <v>0</v>
      </c>
      <c r="E105" s="23">
        <f>SUM(C105,D105)</f>
        <v>0</v>
      </c>
      <c r="F105" s="21">
        <v>0</v>
      </c>
      <c r="G105" s="21">
        <v>0</v>
      </c>
      <c r="H105" s="23">
        <f t="shared" si="21"/>
        <v>0</v>
      </c>
      <c r="I105" s="4"/>
    </row>
    <row r="106" spans="1:9" ht="12.75">
      <c r="A106" s="26"/>
      <c r="B106" s="27" t="s">
        <v>32</v>
      </c>
      <c r="C106" s="21">
        <v>0</v>
      </c>
      <c r="D106" s="21">
        <v>0</v>
      </c>
      <c r="E106" s="23">
        <f aca="true" t="shared" si="25" ref="E106:E113">SUM(C106,D106)</f>
        <v>0</v>
      </c>
      <c r="F106" s="21">
        <v>0</v>
      </c>
      <c r="G106" s="21">
        <v>0</v>
      </c>
      <c r="H106" s="23">
        <f t="shared" si="21"/>
        <v>0</v>
      </c>
      <c r="I106" s="4"/>
    </row>
    <row r="107" spans="1:9" ht="12.75">
      <c r="A107" s="26"/>
      <c r="B107" s="27" t="s">
        <v>33</v>
      </c>
      <c r="C107" s="21">
        <v>0</v>
      </c>
      <c r="D107" s="21">
        <v>0</v>
      </c>
      <c r="E107" s="23">
        <f t="shared" si="25"/>
        <v>0</v>
      </c>
      <c r="F107" s="21">
        <v>0</v>
      </c>
      <c r="G107" s="21">
        <v>0</v>
      </c>
      <c r="H107" s="23">
        <f t="shared" si="21"/>
        <v>0</v>
      </c>
      <c r="I107" s="4"/>
    </row>
    <row r="108" spans="1:9" ht="12.75">
      <c r="A108" s="26"/>
      <c r="B108" s="27" t="s">
        <v>34</v>
      </c>
      <c r="C108" s="21">
        <v>0</v>
      </c>
      <c r="D108" s="21">
        <v>0</v>
      </c>
      <c r="E108" s="23">
        <f t="shared" si="25"/>
        <v>0</v>
      </c>
      <c r="F108" s="21">
        <v>0</v>
      </c>
      <c r="G108" s="21">
        <v>0</v>
      </c>
      <c r="H108" s="23">
        <f t="shared" si="21"/>
        <v>0</v>
      </c>
      <c r="I108" s="4"/>
    </row>
    <row r="109" spans="1:9" ht="12.75">
      <c r="A109" s="26"/>
      <c r="B109" s="27" t="s">
        <v>35</v>
      </c>
      <c r="C109" s="21">
        <v>0</v>
      </c>
      <c r="D109" s="21">
        <v>0</v>
      </c>
      <c r="E109" s="23">
        <f t="shared" si="25"/>
        <v>0</v>
      </c>
      <c r="F109" s="21">
        <v>0</v>
      </c>
      <c r="G109" s="21">
        <v>0</v>
      </c>
      <c r="H109" s="23">
        <f t="shared" si="21"/>
        <v>0</v>
      </c>
      <c r="I109" s="4"/>
    </row>
    <row r="110" spans="1:9" ht="12.75">
      <c r="A110" s="26"/>
      <c r="B110" s="27" t="s">
        <v>36</v>
      </c>
      <c r="C110" s="21">
        <v>0</v>
      </c>
      <c r="D110" s="21">
        <v>0</v>
      </c>
      <c r="E110" s="23">
        <f t="shared" si="25"/>
        <v>0</v>
      </c>
      <c r="F110" s="21">
        <v>0</v>
      </c>
      <c r="G110" s="21">
        <v>0</v>
      </c>
      <c r="H110" s="23">
        <f t="shared" si="21"/>
        <v>0</v>
      </c>
      <c r="I110" s="4"/>
    </row>
    <row r="111" spans="1:9" ht="12.75">
      <c r="A111" s="26"/>
      <c r="B111" s="27" t="s">
        <v>37</v>
      </c>
      <c r="C111" s="21">
        <v>0</v>
      </c>
      <c r="D111" s="21">
        <v>0</v>
      </c>
      <c r="E111" s="23">
        <f t="shared" si="25"/>
        <v>0</v>
      </c>
      <c r="F111" s="21">
        <v>0</v>
      </c>
      <c r="G111" s="21">
        <v>0</v>
      </c>
      <c r="H111" s="23">
        <f t="shared" si="21"/>
        <v>0</v>
      </c>
      <c r="I111" s="4"/>
    </row>
    <row r="112" spans="1:9" ht="12.75">
      <c r="A112" s="26"/>
      <c r="B112" s="27" t="s">
        <v>38</v>
      </c>
      <c r="C112" s="21">
        <v>0</v>
      </c>
      <c r="D112" s="21">
        <v>0</v>
      </c>
      <c r="E112" s="23">
        <f t="shared" si="25"/>
        <v>0</v>
      </c>
      <c r="F112" s="21">
        <v>0</v>
      </c>
      <c r="G112" s="21">
        <v>0</v>
      </c>
      <c r="H112" s="23">
        <f t="shared" si="21"/>
        <v>0</v>
      </c>
      <c r="I112" s="4"/>
    </row>
    <row r="113" spans="1:9" ht="12.75">
      <c r="A113" s="26"/>
      <c r="B113" s="27" t="s">
        <v>39</v>
      </c>
      <c r="C113" s="22">
        <v>0</v>
      </c>
      <c r="D113" s="22">
        <v>0</v>
      </c>
      <c r="E113" s="23">
        <f t="shared" si="25"/>
        <v>0</v>
      </c>
      <c r="F113" s="22">
        <v>0</v>
      </c>
      <c r="G113" s="22">
        <v>0</v>
      </c>
      <c r="H113" s="23">
        <f t="shared" si="21"/>
        <v>0</v>
      </c>
      <c r="I113" s="4"/>
    </row>
    <row r="114" spans="1:9" ht="20.25" customHeight="1">
      <c r="A114" s="28" t="s">
        <v>40</v>
      </c>
      <c r="B114" s="29"/>
      <c r="C114" s="20">
        <f aca="true" t="shared" si="26" ref="C114:H114">SUM(C115:C123)</f>
        <v>0</v>
      </c>
      <c r="D114" s="20">
        <f t="shared" si="26"/>
        <v>0</v>
      </c>
      <c r="E114" s="20">
        <f t="shared" si="26"/>
        <v>0</v>
      </c>
      <c r="F114" s="20">
        <f t="shared" si="26"/>
        <v>0</v>
      </c>
      <c r="G114" s="20">
        <f t="shared" si="26"/>
        <v>0</v>
      </c>
      <c r="H114" s="20">
        <f t="shared" si="26"/>
        <v>0</v>
      </c>
      <c r="I114" s="4"/>
    </row>
    <row r="115" spans="1:9" ht="12.75">
      <c r="A115" s="26"/>
      <c r="B115" s="27" t="s">
        <v>41</v>
      </c>
      <c r="C115" s="21">
        <v>0</v>
      </c>
      <c r="D115" s="21">
        <v>0</v>
      </c>
      <c r="E115" s="23">
        <f>SUM(C115,D115)</f>
        <v>0</v>
      </c>
      <c r="F115" s="21">
        <v>0</v>
      </c>
      <c r="G115" s="21">
        <v>0</v>
      </c>
      <c r="H115" s="23">
        <f t="shared" si="21"/>
        <v>0</v>
      </c>
      <c r="I115" s="4"/>
    </row>
    <row r="116" spans="1:9" ht="12.75">
      <c r="A116" s="26"/>
      <c r="B116" s="27" t="s">
        <v>42</v>
      </c>
      <c r="C116" s="21">
        <v>0</v>
      </c>
      <c r="D116" s="21">
        <v>0</v>
      </c>
      <c r="E116" s="23">
        <f aca="true" t="shared" si="27" ref="E116:E123">SUM(C116,D116)</f>
        <v>0</v>
      </c>
      <c r="F116" s="21">
        <v>0</v>
      </c>
      <c r="G116" s="21">
        <v>0</v>
      </c>
      <c r="H116" s="23">
        <f t="shared" si="21"/>
        <v>0</v>
      </c>
      <c r="I116" s="4"/>
    </row>
    <row r="117" spans="1:9" ht="12.75">
      <c r="A117" s="26"/>
      <c r="B117" s="27" t="s">
        <v>43</v>
      </c>
      <c r="C117" s="21">
        <v>0</v>
      </c>
      <c r="D117" s="21">
        <v>0</v>
      </c>
      <c r="E117" s="23">
        <f t="shared" si="27"/>
        <v>0</v>
      </c>
      <c r="F117" s="21">
        <v>0</v>
      </c>
      <c r="G117" s="21">
        <v>0</v>
      </c>
      <c r="H117" s="23">
        <f t="shared" si="21"/>
        <v>0</v>
      </c>
      <c r="I117" s="4"/>
    </row>
    <row r="118" spans="1:9" ht="12.75">
      <c r="A118" s="26"/>
      <c r="B118" s="27" t="s">
        <v>44</v>
      </c>
      <c r="C118" s="21">
        <v>0</v>
      </c>
      <c r="D118" s="21">
        <v>0</v>
      </c>
      <c r="E118" s="23">
        <f t="shared" si="27"/>
        <v>0</v>
      </c>
      <c r="F118" s="21">
        <v>0</v>
      </c>
      <c r="G118" s="21">
        <v>0</v>
      </c>
      <c r="H118" s="23">
        <f t="shared" si="21"/>
        <v>0</v>
      </c>
      <c r="I118" s="4"/>
    </row>
    <row r="119" spans="1:9" ht="12.75">
      <c r="A119" s="26"/>
      <c r="B119" s="27" t="s">
        <v>45</v>
      </c>
      <c r="C119" s="21">
        <v>0</v>
      </c>
      <c r="D119" s="21">
        <v>0</v>
      </c>
      <c r="E119" s="23">
        <f t="shared" si="27"/>
        <v>0</v>
      </c>
      <c r="F119" s="21">
        <v>0</v>
      </c>
      <c r="G119" s="21">
        <v>0</v>
      </c>
      <c r="H119" s="23">
        <f t="shared" si="21"/>
        <v>0</v>
      </c>
      <c r="I119" s="4"/>
    </row>
    <row r="120" spans="1:9" ht="12.75">
      <c r="A120" s="26"/>
      <c r="B120" s="27" t="s">
        <v>46</v>
      </c>
      <c r="C120" s="21">
        <v>0</v>
      </c>
      <c r="D120" s="21">
        <v>0</v>
      </c>
      <c r="E120" s="23">
        <f t="shared" si="27"/>
        <v>0</v>
      </c>
      <c r="F120" s="21">
        <v>0</v>
      </c>
      <c r="G120" s="21">
        <v>0</v>
      </c>
      <c r="H120" s="23">
        <f t="shared" si="21"/>
        <v>0</v>
      </c>
      <c r="I120" s="4"/>
    </row>
    <row r="121" spans="1:9" ht="12.75">
      <c r="A121" s="26"/>
      <c r="B121" s="27" t="s">
        <v>47</v>
      </c>
      <c r="C121" s="21">
        <v>0</v>
      </c>
      <c r="D121" s="21">
        <v>0</v>
      </c>
      <c r="E121" s="23">
        <f t="shared" si="27"/>
        <v>0</v>
      </c>
      <c r="F121" s="21">
        <v>0</v>
      </c>
      <c r="G121" s="21">
        <v>0</v>
      </c>
      <c r="H121" s="23">
        <f t="shared" si="21"/>
        <v>0</v>
      </c>
      <c r="I121" s="4"/>
    </row>
    <row r="122" spans="1:9" ht="12.75">
      <c r="A122" s="26"/>
      <c r="B122" s="27" t="s">
        <v>48</v>
      </c>
      <c r="C122" s="21">
        <v>0</v>
      </c>
      <c r="D122" s="21">
        <v>0</v>
      </c>
      <c r="E122" s="23">
        <f t="shared" si="27"/>
        <v>0</v>
      </c>
      <c r="F122" s="21">
        <v>0</v>
      </c>
      <c r="G122" s="21">
        <v>0</v>
      </c>
      <c r="H122" s="23">
        <f t="shared" si="21"/>
        <v>0</v>
      </c>
      <c r="I122" s="4"/>
    </row>
    <row r="123" spans="1:9" ht="12.75">
      <c r="A123" s="26"/>
      <c r="B123" s="27" t="s">
        <v>49</v>
      </c>
      <c r="C123" s="22">
        <v>0</v>
      </c>
      <c r="D123" s="22">
        <v>0</v>
      </c>
      <c r="E123" s="23">
        <f t="shared" si="27"/>
        <v>0</v>
      </c>
      <c r="F123" s="22">
        <v>0</v>
      </c>
      <c r="G123" s="22">
        <v>0</v>
      </c>
      <c r="H123" s="23">
        <f t="shared" si="21"/>
        <v>0</v>
      </c>
      <c r="I123" s="4"/>
    </row>
    <row r="124" spans="1:9" ht="20.25" customHeight="1">
      <c r="A124" s="28" t="s">
        <v>84</v>
      </c>
      <c r="B124" s="29"/>
      <c r="C124" s="20">
        <f aca="true" t="shared" si="28" ref="C124:H124">SUM(C125:C133)</f>
        <v>0</v>
      </c>
      <c r="D124" s="20">
        <f t="shared" si="28"/>
        <v>0</v>
      </c>
      <c r="E124" s="20">
        <f t="shared" si="28"/>
        <v>0</v>
      </c>
      <c r="F124" s="20">
        <f t="shared" si="28"/>
        <v>0</v>
      </c>
      <c r="G124" s="20">
        <f t="shared" si="28"/>
        <v>0</v>
      </c>
      <c r="H124" s="20">
        <f t="shared" si="28"/>
        <v>0</v>
      </c>
      <c r="I124" s="4"/>
    </row>
    <row r="125" spans="1:9" ht="12.75">
      <c r="A125" s="26"/>
      <c r="B125" s="27" t="s">
        <v>51</v>
      </c>
      <c r="C125" s="21">
        <v>0</v>
      </c>
      <c r="D125" s="21">
        <v>0</v>
      </c>
      <c r="E125" s="23">
        <f aca="true" t="shared" si="29" ref="E125:E133">SUM(C125,D125)</f>
        <v>0</v>
      </c>
      <c r="F125" s="21">
        <v>0</v>
      </c>
      <c r="G125" s="21">
        <v>0</v>
      </c>
      <c r="H125" s="23">
        <f t="shared" si="21"/>
        <v>0</v>
      </c>
      <c r="I125" s="4"/>
    </row>
    <row r="126" spans="1:9" ht="12.75">
      <c r="A126" s="26"/>
      <c r="B126" s="27" t="s">
        <v>52</v>
      </c>
      <c r="C126" s="21">
        <v>0</v>
      </c>
      <c r="D126" s="21">
        <v>0</v>
      </c>
      <c r="E126" s="23">
        <f t="shared" si="29"/>
        <v>0</v>
      </c>
      <c r="F126" s="21">
        <v>0</v>
      </c>
      <c r="G126" s="21">
        <v>0</v>
      </c>
      <c r="H126" s="23">
        <f t="shared" si="21"/>
        <v>0</v>
      </c>
      <c r="I126" s="4"/>
    </row>
    <row r="127" spans="1:9" ht="12.75">
      <c r="A127" s="26"/>
      <c r="B127" s="27" t="s">
        <v>53</v>
      </c>
      <c r="C127" s="21">
        <v>0</v>
      </c>
      <c r="D127" s="21">
        <v>0</v>
      </c>
      <c r="E127" s="23">
        <f t="shared" si="29"/>
        <v>0</v>
      </c>
      <c r="F127" s="21">
        <v>0</v>
      </c>
      <c r="G127" s="21">
        <v>0</v>
      </c>
      <c r="H127" s="23">
        <f t="shared" si="21"/>
        <v>0</v>
      </c>
      <c r="I127" s="4"/>
    </row>
    <row r="128" spans="1:9" ht="12.75">
      <c r="A128" s="26"/>
      <c r="B128" s="27" t="s">
        <v>54</v>
      </c>
      <c r="C128" s="21">
        <v>0</v>
      </c>
      <c r="D128" s="21">
        <v>0</v>
      </c>
      <c r="E128" s="23">
        <f t="shared" si="29"/>
        <v>0</v>
      </c>
      <c r="F128" s="21">
        <v>0</v>
      </c>
      <c r="G128" s="21">
        <v>0</v>
      </c>
      <c r="H128" s="23">
        <f t="shared" si="21"/>
        <v>0</v>
      </c>
      <c r="I128" s="4"/>
    </row>
    <row r="129" spans="1:9" ht="12.75">
      <c r="A129" s="26"/>
      <c r="B129" s="27" t="s">
        <v>55</v>
      </c>
      <c r="C129" s="21">
        <v>0</v>
      </c>
      <c r="D129" s="21">
        <v>0</v>
      </c>
      <c r="E129" s="23">
        <f t="shared" si="29"/>
        <v>0</v>
      </c>
      <c r="F129" s="21">
        <v>0</v>
      </c>
      <c r="G129" s="21">
        <v>0</v>
      </c>
      <c r="H129" s="23">
        <f t="shared" si="21"/>
        <v>0</v>
      </c>
      <c r="I129" s="4"/>
    </row>
    <row r="130" spans="1:9" ht="12.75">
      <c r="A130" s="26"/>
      <c r="B130" s="27" t="s">
        <v>56</v>
      </c>
      <c r="C130" s="21">
        <v>0</v>
      </c>
      <c r="D130" s="21">
        <v>0</v>
      </c>
      <c r="E130" s="23">
        <f t="shared" si="29"/>
        <v>0</v>
      </c>
      <c r="F130" s="21">
        <v>0</v>
      </c>
      <c r="G130" s="21">
        <v>0</v>
      </c>
      <c r="H130" s="23">
        <f t="shared" si="21"/>
        <v>0</v>
      </c>
      <c r="I130" s="4"/>
    </row>
    <row r="131" spans="1:9" ht="12.75">
      <c r="A131" s="26"/>
      <c r="B131" s="27" t="s">
        <v>57</v>
      </c>
      <c r="C131" s="21">
        <v>0</v>
      </c>
      <c r="D131" s="21">
        <v>0</v>
      </c>
      <c r="E131" s="23">
        <f t="shared" si="29"/>
        <v>0</v>
      </c>
      <c r="F131" s="21">
        <v>0</v>
      </c>
      <c r="G131" s="21">
        <v>0</v>
      </c>
      <c r="H131" s="23">
        <f t="shared" si="21"/>
        <v>0</v>
      </c>
      <c r="I131" s="4"/>
    </row>
    <row r="132" spans="1:9" ht="12.75">
      <c r="A132" s="26"/>
      <c r="B132" s="27" t="s">
        <v>58</v>
      </c>
      <c r="C132" s="21">
        <v>0</v>
      </c>
      <c r="D132" s="21">
        <v>0</v>
      </c>
      <c r="E132" s="23">
        <f t="shared" si="29"/>
        <v>0</v>
      </c>
      <c r="F132" s="21">
        <v>0</v>
      </c>
      <c r="G132" s="21">
        <v>0</v>
      </c>
      <c r="H132" s="23">
        <f t="shared" si="21"/>
        <v>0</v>
      </c>
      <c r="I132" s="4"/>
    </row>
    <row r="133" spans="1:9" ht="12.75">
      <c r="A133" s="26"/>
      <c r="B133" s="27" t="s">
        <v>59</v>
      </c>
      <c r="C133" s="22">
        <v>0</v>
      </c>
      <c r="D133" s="22">
        <v>0</v>
      </c>
      <c r="E133" s="23">
        <f t="shared" si="29"/>
        <v>0</v>
      </c>
      <c r="F133" s="22">
        <v>0</v>
      </c>
      <c r="G133" s="22">
        <v>0</v>
      </c>
      <c r="H133" s="23">
        <f t="shared" si="21"/>
        <v>0</v>
      </c>
      <c r="I133" s="4"/>
    </row>
    <row r="134" spans="1:9" ht="20.25" customHeight="1">
      <c r="A134" s="28" t="s">
        <v>85</v>
      </c>
      <c r="B134" s="29"/>
      <c r="C134" s="20">
        <f aca="true" t="shared" si="30" ref="C134:H134">SUM(C135:C137)</f>
        <v>0</v>
      </c>
      <c r="D134" s="20">
        <f t="shared" si="30"/>
        <v>0</v>
      </c>
      <c r="E134" s="20">
        <f t="shared" si="30"/>
        <v>0</v>
      </c>
      <c r="F134" s="20">
        <f t="shared" si="30"/>
        <v>0</v>
      </c>
      <c r="G134" s="20">
        <f t="shared" si="30"/>
        <v>0</v>
      </c>
      <c r="H134" s="20">
        <f t="shared" si="30"/>
        <v>0</v>
      </c>
      <c r="I134" s="4"/>
    </row>
    <row r="135" spans="1:9" ht="12.75">
      <c r="A135" s="26"/>
      <c r="B135" s="27" t="s">
        <v>61</v>
      </c>
      <c r="C135" s="21">
        <v>0</v>
      </c>
      <c r="D135" s="21">
        <v>0</v>
      </c>
      <c r="E135" s="23">
        <f>SUM(C135,D135)</f>
        <v>0</v>
      </c>
      <c r="F135" s="21">
        <v>0</v>
      </c>
      <c r="G135" s="21">
        <v>0</v>
      </c>
      <c r="H135" s="23">
        <f t="shared" si="21"/>
        <v>0</v>
      </c>
      <c r="I135" s="4"/>
    </row>
    <row r="136" spans="1:9" ht="12.75">
      <c r="A136" s="26"/>
      <c r="B136" s="15" t="s">
        <v>62</v>
      </c>
      <c r="C136" s="21">
        <v>0</v>
      </c>
      <c r="D136" s="21">
        <v>0</v>
      </c>
      <c r="E136" s="23">
        <f>SUM(C136,D136)</f>
        <v>0</v>
      </c>
      <c r="F136" s="21">
        <v>0</v>
      </c>
      <c r="G136" s="21">
        <v>0</v>
      </c>
      <c r="H136" s="23">
        <f t="shared" si="21"/>
        <v>0</v>
      </c>
      <c r="I136" s="4"/>
    </row>
    <row r="137" spans="1:9" ht="12.75">
      <c r="A137" s="26"/>
      <c r="B137" s="27" t="s">
        <v>63</v>
      </c>
      <c r="C137" s="21">
        <v>0</v>
      </c>
      <c r="D137" s="21">
        <v>0</v>
      </c>
      <c r="E137" s="23">
        <f>SUM(C137,D137)</f>
        <v>0</v>
      </c>
      <c r="F137" s="21">
        <v>0</v>
      </c>
      <c r="G137" s="21">
        <v>0</v>
      </c>
      <c r="H137" s="23">
        <f t="shared" si="21"/>
        <v>0</v>
      </c>
      <c r="I137" s="4"/>
    </row>
    <row r="138" spans="1:9" ht="20.25" customHeight="1">
      <c r="A138" s="28" t="s">
        <v>64</v>
      </c>
      <c r="B138" s="29"/>
      <c r="C138" s="20">
        <f aca="true" t="shared" si="31" ref="C138:H138">SUM(C139:C146)</f>
        <v>0</v>
      </c>
      <c r="D138" s="20">
        <f t="shared" si="31"/>
        <v>0</v>
      </c>
      <c r="E138" s="20">
        <f t="shared" si="31"/>
        <v>0</v>
      </c>
      <c r="F138" s="20">
        <f t="shared" si="31"/>
        <v>0</v>
      </c>
      <c r="G138" s="20">
        <f t="shared" si="31"/>
        <v>0</v>
      </c>
      <c r="H138" s="20">
        <f t="shared" si="31"/>
        <v>0</v>
      </c>
      <c r="I138" s="4"/>
    </row>
    <row r="139" spans="1:9" ht="12.75">
      <c r="A139" s="26"/>
      <c r="B139" s="27" t="s">
        <v>65</v>
      </c>
      <c r="C139" s="21">
        <v>0</v>
      </c>
      <c r="D139" s="21">
        <v>0</v>
      </c>
      <c r="E139" s="23">
        <f>SUM(C139,D139)</f>
        <v>0</v>
      </c>
      <c r="F139" s="21">
        <v>0</v>
      </c>
      <c r="G139" s="21">
        <v>0</v>
      </c>
      <c r="H139" s="23">
        <f t="shared" si="21"/>
        <v>0</v>
      </c>
      <c r="I139" s="4"/>
    </row>
    <row r="140" spans="1:9" ht="12.75">
      <c r="A140" s="26"/>
      <c r="B140" s="27" t="s">
        <v>66</v>
      </c>
      <c r="C140" s="21">
        <v>0</v>
      </c>
      <c r="D140" s="21">
        <v>0</v>
      </c>
      <c r="E140" s="23">
        <f aca="true" t="shared" si="32" ref="E140:E158">SUM(C140,D140)</f>
        <v>0</v>
      </c>
      <c r="F140" s="21">
        <v>0</v>
      </c>
      <c r="G140" s="21">
        <v>0</v>
      </c>
      <c r="H140" s="23">
        <f t="shared" si="21"/>
        <v>0</v>
      </c>
      <c r="I140" s="4"/>
    </row>
    <row r="141" spans="1:9" ht="12.75">
      <c r="A141" s="26"/>
      <c r="B141" s="27" t="s">
        <v>67</v>
      </c>
      <c r="C141" s="21">
        <v>0</v>
      </c>
      <c r="D141" s="21">
        <v>0</v>
      </c>
      <c r="E141" s="23">
        <f t="shared" si="32"/>
        <v>0</v>
      </c>
      <c r="F141" s="21">
        <v>0</v>
      </c>
      <c r="G141" s="21">
        <v>0</v>
      </c>
      <c r="H141" s="23">
        <f t="shared" si="21"/>
        <v>0</v>
      </c>
      <c r="I141" s="4"/>
    </row>
    <row r="142" spans="1:9" ht="12.75">
      <c r="A142" s="26"/>
      <c r="B142" s="27" t="s">
        <v>68</v>
      </c>
      <c r="C142" s="21">
        <v>0</v>
      </c>
      <c r="D142" s="21">
        <v>0</v>
      </c>
      <c r="E142" s="23">
        <f t="shared" si="32"/>
        <v>0</v>
      </c>
      <c r="F142" s="21">
        <v>0</v>
      </c>
      <c r="G142" s="21">
        <v>0</v>
      </c>
      <c r="H142" s="23">
        <f t="shared" si="21"/>
        <v>0</v>
      </c>
      <c r="I142" s="4"/>
    </row>
    <row r="143" spans="1:9" ht="12.75">
      <c r="A143" s="26"/>
      <c r="B143" s="12" t="s">
        <v>89</v>
      </c>
      <c r="C143" s="21">
        <v>0</v>
      </c>
      <c r="D143" s="21">
        <v>0</v>
      </c>
      <c r="E143" s="23">
        <f t="shared" si="32"/>
        <v>0</v>
      </c>
      <c r="F143" s="21">
        <v>0</v>
      </c>
      <c r="G143" s="21">
        <v>0</v>
      </c>
      <c r="H143" s="23">
        <f t="shared" si="21"/>
        <v>0</v>
      </c>
      <c r="I143" s="4"/>
    </row>
    <row r="144" spans="1:9" s="7" customFormat="1" ht="12.75">
      <c r="A144" s="13"/>
      <c r="B144" s="14" t="s">
        <v>88</v>
      </c>
      <c r="C144" s="21">
        <v>0</v>
      </c>
      <c r="D144" s="21">
        <v>0</v>
      </c>
      <c r="E144" s="23">
        <f>SUM(C144,D144)</f>
        <v>0</v>
      </c>
      <c r="F144" s="21">
        <v>0</v>
      </c>
      <c r="G144" s="21">
        <v>0</v>
      </c>
      <c r="H144" s="23">
        <f>IF(C144&gt;=0,IF(OR(B144="",F144="",G144=""),"",IF(OR(E144&lt;F144,G144&gt;F144),"Error",E144-F144)),0)</f>
        <v>0</v>
      </c>
      <c r="I144" s="6"/>
    </row>
    <row r="145" spans="1:9" ht="12.75">
      <c r="A145" s="26"/>
      <c r="B145" s="27" t="s">
        <v>69</v>
      </c>
      <c r="C145" s="21">
        <v>0</v>
      </c>
      <c r="D145" s="21">
        <v>0</v>
      </c>
      <c r="E145" s="23">
        <f t="shared" si="32"/>
        <v>0</v>
      </c>
      <c r="F145" s="21">
        <v>0</v>
      </c>
      <c r="G145" s="21">
        <v>0</v>
      </c>
      <c r="H145" s="23">
        <f t="shared" si="21"/>
        <v>0</v>
      </c>
      <c r="I145" s="4"/>
    </row>
    <row r="146" spans="1:9" ht="12.75">
      <c r="A146" s="26"/>
      <c r="B146" s="27" t="s">
        <v>70</v>
      </c>
      <c r="C146" s="21">
        <v>0</v>
      </c>
      <c r="D146" s="21">
        <v>0</v>
      </c>
      <c r="E146" s="23">
        <f t="shared" si="32"/>
        <v>0</v>
      </c>
      <c r="F146" s="21">
        <v>0</v>
      </c>
      <c r="G146" s="21">
        <v>0</v>
      </c>
      <c r="H146" s="23">
        <f t="shared" si="21"/>
        <v>0</v>
      </c>
      <c r="I146" s="4"/>
    </row>
    <row r="147" spans="1:9" ht="20.25" customHeight="1">
      <c r="A147" s="28" t="s">
        <v>86</v>
      </c>
      <c r="B147" s="29"/>
      <c r="C147" s="20">
        <f aca="true" t="shared" si="33" ref="C147:H147">SUM(C148:C150)</f>
        <v>0</v>
      </c>
      <c r="D147" s="20">
        <f t="shared" si="33"/>
        <v>0</v>
      </c>
      <c r="E147" s="20">
        <f t="shared" si="33"/>
        <v>0</v>
      </c>
      <c r="F147" s="20">
        <f t="shared" si="33"/>
        <v>0</v>
      </c>
      <c r="G147" s="20">
        <f t="shared" si="33"/>
        <v>0</v>
      </c>
      <c r="H147" s="20">
        <f t="shared" si="33"/>
        <v>0</v>
      </c>
      <c r="I147" s="4"/>
    </row>
    <row r="148" spans="1:9" ht="12.75">
      <c r="A148" s="26"/>
      <c r="B148" s="27" t="s">
        <v>72</v>
      </c>
      <c r="C148" s="21">
        <v>0</v>
      </c>
      <c r="D148" s="21">
        <v>0</v>
      </c>
      <c r="E148" s="23">
        <f t="shared" si="32"/>
        <v>0</v>
      </c>
      <c r="F148" s="21">
        <v>0</v>
      </c>
      <c r="G148" s="21">
        <v>0</v>
      </c>
      <c r="H148" s="23">
        <f t="shared" si="21"/>
        <v>0</v>
      </c>
      <c r="I148" s="4"/>
    </row>
    <row r="149" spans="1:9" ht="12.75">
      <c r="A149" s="26"/>
      <c r="B149" s="27" t="s">
        <v>73</v>
      </c>
      <c r="C149" s="21">
        <v>0</v>
      </c>
      <c r="D149" s="21">
        <v>0</v>
      </c>
      <c r="E149" s="23">
        <f t="shared" si="32"/>
        <v>0</v>
      </c>
      <c r="F149" s="21">
        <v>0</v>
      </c>
      <c r="G149" s="21">
        <v>0</v>
      </c>
      <c r="H149" s="23">
        <f t="shared" si="21"/>
        <v>0</v>
      </c>
      <c r="I149" s="4"/>
    </row>
    <row r="150" spans="1:9" ht="12.75">
      <c r="A150" s="26"/>
      <c r="B150" s="27" t="s">
        <v>74</v>
      </c>
      <c r="C150" s="21">
        <v>0</v>
      </c>
      <c r="D150" s="21">
        <v>0</v>
      </c>
      <c r="E150" s="23">
        <f t="shared" si="32"/>
        <v>0</v>
      </c>
      <c r="F150" s="21">
        <v>0</v>
      </c>
      <c r="G150" s="21">
        <v>0</v>
      </c>
      <c r="H150" s="23">
        <f t="shared" si="21"/>
        <v>0</v>
      </c>
      <c r="I150" s="4"/>
    </row>
    <row r="151" spans="1:9" ht="20.25" customHeight="1">
      <c r="A151" s="28" t="s">
        <v>75</v>
      </c>
      <c r="B151" s="29"/>
      <c r="C151" s="20">
        <f aca="true" t="shared" si="34" ref="C151:H151">SUM(C152:C158)</f>
        <v>0</v>
      </c>
      <c r="D151" s="20">
        <f t="shared" si="34"/>
        <v>0</v>
      </c>
      <c r="E151" s="20">
        <f t="shared" si="34"/>
        <v>0</v>
      </c>
      <c r="F151" s="20">
        <f t="shared" si="34"/>
        <v>0</v>
      </c>
      <c r="G151" s="20">
        <f t="shared" si="34"/>
        <v>0</v>
      </c>
      <c r="H151" s="20">
        <f t="shared" si="34"/>
        <v>0</v>
      </c>
      <c r="I151" s="4"/>
    </row>
    <row r="152" spans="1:9" ht="12.75">
      <c r="A152" s="26"/>
      <c r="B152" s="27" t="s">
        <v>76</v>
      </c>
      <c r="C152" s="21">
        <v>0</v>
      </c>
      <c r="D152" s="21">
        <v>0</v>
      </c>
      <c r="E152" s="23">
        <f t="shared" si="32"/>
        <v>0</v>
      </c>
      <c r="F152" s="21">
        <v>0</v>
      </c>
      <c r="G152" s="21">
        <v>0</v>
      </c>
      <c r="H152" s="23">
        <f t="shared" si="21"/>
        <v>0</v>
      </c>
      <c r="I152" s="4"/>
    </row>
    <row r="153" spans="1:9" ht="12.75">
      <c r="A153" s="26"/>
      <c r="B153" s="27" t="s">
        <v>77</v>
      </c>
      <c r="C153" s="21">
        <v>0</v>
      </c>
      <c r="D153" s="21">
        <v>0</v>
      </c>
      <c r="E153" s="23">
        <f t="shared" si="32"/>
        <v>0</v>
      </c>
      <c r="F153" s="21">
        <v>0</v>
      </c>
      <c r="G153" s="21">
        <v>0</v>
      </c>
      <c r="H153" s="23">
        <f t="shared" si="21"/>
        <v>0</v>
      </c>
      <c r="I153" s="4"/>
    </row>
    <row r="154" spans="1:9" ht="12.75">
      <c r="A154" s="26"/>
      <c r="B154" s="27" t="s">
        <v>78</v>
      </c>
      <c r="C154" s="21">
        <v>0</v>
      </c>
      <c r="D154" s="21">
        <v>0</v>
      </c>
      <c r="E154" s="23">
        <f t="shared" si="32"/>
        <v>0</v>
      </c>
      <c r="F154" s="21">
        <v>0</v>
      </c>
      <c r="G154" s="21">
        <v>0</v>
      </c>
      <c r="H154" s="23">
        <f>IF(C154&gt;=0,IF(OR(B154="",F154="",G154=""),"",IF(OR(E154&lt;F154,G154&gt;F154),"Error",E154-F154)),0)</f>
        <v>0</v>
      </c>
      <c r="I154" s="4"/>
    </row>
    <row r="155" spans="1:9" ht="12.75">
      <c r="A155" s="26"/>
      <c r="B155" s="27" t="s">
        <v>79</v>
      </c>
      <c r="C155" s="21">
        <v>0</v>
      </c>
      <c r="D155" s="21">
        <v>0</v>
      </c>
      <c r="E155" s="23">
        <f t="shared" si="32"/>
        <v>0</v>
      </c>
      <c r="F155" s="21">
        <v>0</v>
      </c>
      <c r="G155" s="21">
        <v>0</v>
      </c>
      <c r="H155" s="23">
        <f>IF(C155&gt;=0,IF(OR(B155="",F155="",G155=""),"",IF(OR(E155&lt;F155,G155&gt;F155),"Error",E155-F155)),0)</f>
        <v>0</v>
      </c>
      <c r="I155" s="4"/>
    </row>
    <row r="156" spans="1:9" ht="12.75">
      <c r="A156" s="26"/>
      <c r="B156" s="27" t="s">
        <v>80</v>
      </c>
      <c r="C156" s="21">
        <v>0</v>
      </c>
      <c r="D156" s="21">
        <v>0</v>
      </c>
      <c r="E156" s="23">
        <f t="shared" si="32"/>
        <v>0</v>
      </c>
      <c r="F156" s="21">
        <v>0</v>
      </c>
      <c r="G156" s="21">
        <v>0</v>
      </c>
      <c r="H156" s="23">
        <f>IF(C156&gt;=0,IF(OR(B156="",F156="",G156=""),"",IF(OR(E156&lt;F156,G156&gt;F156),"Error",E156-F156)),0)</f>
        <v>0</v>
      </c>
      <c r="I156" s="4"/>
    </row>
    <row r="157" spans="1:9" ht="12.75">
      <c r="A157" s="26"/>
      <c r="B157" s="27" t="s">
        <v>81</v>
      </c>
      <c r="C157" s="21">
        <v>0</v>
      </c>
      <c r="D157" s="21">
        <v>0</v>
      </c>
      <c r="E157" s="23">
        <f t="shared" si="32"/>
        <v>0</v>
      </c>
      <c r="F157" s="21">
        <v>0</v>
      </c>
      <c r="G157" s="21">
        <v>0</v>
      </c>
      <c r="H157" s="23">
        <f>IF(C157&gt;=0,IF(OR(B157="",F157="",G157=""),"",IF(OR(E157&lt;F157,G157&gt;F157),"Error",E157-F157)),0)</f>
        <v>0</v>
      </c>
      <c r="I157" s="4"/>
    </row>
    <row r="158" spans="1:9" ht="12.75">
      <c r="A158" s="26"/>
      <c r="B158" s="27" t="s">
        <v>82</v>
      </c>
      <c r="C158" s="21">
        <v>0</v>
      </c>
      <c r="D158" s="21">
        <v>0</v>
      </c>
      <c r="E158" s="23">
        <f t="shared" si="32"/>
        <v>0</v>
      </c>
      <c r="F158" s="21">
        <v>0</v>
      </c>
      <c r="G158" s="21">
        <v>0</v>
      </c>
      <c r="H158" s="23">
        <f>IF(C158&gt;=0,IF(OR(B158="",F158="",G158=""),"",IF(OR(E158&lt;F158,G158&gt;F158),"Error",E158-F158)),0)</f>
        <v>0</v>
      </c>
      <c r="I158" s="4"/>
    </row>
    <row r="159" spans="1:9" ht="6.75" customHeight="1">
      <c r="A159" s="26"/>
      <c r="B159" s="27"/>
      <c r="C159" s="23"/>
      <c r="D159" s="23"/>
      <c r="E159" s="23"/>
      <c r="F159" s="23"/>
      <c r="G159" s="23"/>
      <c r="H159" s="23"/>
      <c r="I159" s="4"/>
    </row>
    <row r="160" spans="1:9" ht="20.25" customHeight="1">
      <c r="A160" s="28" t="s">
        <v>87</v>
      </c>
      <c r="B160" s="29"/>
      <c r="C160" s="20">
        <f aca="true" t="shared" si="35" ref="C160:H160">SUM(C8,C84)</f>
        <v>11403720</v>
      </c>
      <c r="D160" s="20">
        <f t="shared" si="35"/>
        <v>1420681</v>
      </c>
      <c r="E160" s="20">
        <f t="shared" si="35"/>
        <v>12824401</v>
      </c>
      <c r="F160" s="20">
        <f t="shared" si="35"/>
        <v>10395006</v>
      </c>
      <c r="G160" s="20">
        <f t="shared" si="35"/>
        <v>10395006</v>
      </c>
      <c r="H160" s="20">
        <f t="shared" si="35"/>
        <v>2429395</v>
      </c>
      <c r="I160" s="4"/>
    </row>
    <row r="161" spans="1:9" ht="7.5" customHeight="1">
      <c r="A161" s="16"/>
      <c r="B161" s="17"/>
      <c r="C161" s="24"/>
      <c r="D161" s="24"/>
      <c r="E161" s="24"/>
      <c r="F161" s="24"/>
      <c r="G161" s="24"/>
      <c r="H161" s="24"/>
      <c r="I161" s="4"/>
    </row>
    <row r="162" spans="1:8" ht="12.75">
      <c r="A162" s="8"/>
      <c r="B162" s="8"/>
      <c r="C162" s="9"/>
      <c r="D162" s="9"/>
      <c r="E162" s="9"/>
      <c r="F162" s="9"/>
      <c r="G162" s="9"/>
      <c r="H162" s="9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</sheetData>
  <sheetProtection/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CARLOS</cp:lastModifiedBy>
  <cp:lastPrinted>2019-11-22T19:41:26Z</cp:lastPrinted>
  <dcterms:created xsi:type="dcterms:W3CDTF">2016-10-28T18:32:30Z</dcterms:created>
  <dcterms:modified xsi:type="dcterms:W3CDTF">2024-01-25T22:51:18Z</dcterms:modified>
  <cp:category/>
  <cp:version/>
  <cp:contentType/>
  <cp:contentStatus/>
</cp:coreProperties>
</file>